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0603\Desktop\"/>
    </mc:Choice>
  </mc:AlternateContent>
  <xr:revisionPtr revIDLastSave="0" documentId="8_{27F6C55A-0901-4DCC-9ABD-DE921A7CD3ED}" xr6:coauthVersionLast="47" xr6:coauthVersionMax="47" xr10:uidLastSave="{00000000-0000-0000-0000-000000000000}"/>
  <bookViews>
    <workbookView xWindow="-120" yWindow="-120" windowWidth="29040" windowHeight="15720" activeTab="2" xr2:uid="{9B50C7C6-3540-410C-8402-E3352C3B4380}"/>
  </bookViews>
  <sheets>
    <sheet name="NOV" sheetId="2" r:id="rId1"/>
    <sheet name="NOV GNA " sheetId="3" r:id="rId2"/>
    <sheet name="NOV EXTRA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F13" i="2"/>
  <c r="H6" i="2"/>
  <c r="H5" i="2"/>
  <c r="F5" i="2"/>
  <c r="H4" i="2"/>
</calcChain>
</file>

<file path=xl/sharedStrings.xml><?xml version="1.0" encoding="utf-8"?>
<sst xmlns="http://schemas.openxmlformats.org/spreadsheetml/2006/main" count="1077" uniqueCount="178">
  <si>
    <t>RELATÓRIO DE ACOMPANHAMENTO DE ENVIO E PAGAMENTO - NOVEMBRO - 2022</t>
  </si>
  <si>
    <t>ÓRGÃO</t>
  </si>
  <si>
    <t>CNPJ</t>
  </si>
  <si>
    <t>RESPONSÁVEL ÓRGÃO</t>
  </si>
  <si>
    <t>CPF</t>
  </si>
  <si>
    <t>ENVIO SISPREV WEB</t>
  </si>
  <si>
    <t>PARTE PATRONAL</t>
  </si>
  <si>
    <t>PARTE SEGURADO</t>
  </si>
  <si>
    <t xml:space="preserve">TIPO DE FOLHA </t>
  </si>
  <si>
    <t>VALOR DEVIDO</t>
  </si>
  <si>
    <t>PAGAMENTO</t>
  </si>
  <si>
    <t>TRIBUNAL DE JUSTIÇA DO ESTADO DE RORAIMA</t>
  </si>
  <si>
    <t>34.812.669/0001-08</t>
  </si>
  <si>
    <t xml:space="preserve">CRISTOVAO JOSÉ SUTER CORREIA DA SIVA </t>
  </si>
  <si>
    <t>772.592.629-15</t>
  </si>
  <si>
    <t>SIM</t>
  </si>
  <si>
    <t>MENSAL</t>
  </si>
  <si>
    <t>TRIBUNAL DE CONTAS DO ESTADO DE RORAIMA</t>
  </si>
  <si>
    <t>84.008.440/0001-85</t>
  </si>
  <si>
    <t xml:space="preserve">MANOEL DANTAS DIAS </t>
  </si>
  <si>
    <t>031.187.702-87</t>
  </si>
  <si>
    <t>MINISTÉRIO PÚBLICO DO ESTADO DE RORAIMA</t>
  </si>
  <si>
    <t>84.012.533/0001-83</t>
  </si>
  <si>
    <t>JANAÍNA CARNEIRO COSTA</t>
  </si>
  <si>
    <t>634.091.781-04</t>
  </si>
  <si>
    <t>MINISTÉRIO PÚBLICO DE CONTAS DO ESTADO DE RORAIMA</t>
  </si>
  <si>
    <t>14.834.504/0001-11</t>
  </si>
  <si>
    <t>GERLANE PEREIRA DA SILVA</t>
  </si>
  <si>
    <t>005.464.072-50</t>
  </si>
  <si>
    <t>DEFENSORIA PÚBLICA DO ESTADO DE RORAIMA</t>
  </si>
  <si>
    <t>07.161.669/0001-10</t>
  </si>
  <si>
    <t>OLENO INÁCIO DE MATOS</t>
  </si>
  <si>
    <t>382.111.902-06</t>
  </si>
  <si>
    <t>INSTITUTO DE TERRAS E COLONINZAÇÃO DO ESTADO DE RORAIMA</t>
  </si>
  <si>
    <t>84.040.427/0001-03</t>
  </si>
  <si>
    <t>FERNANDO MACHADO RODRIGUES</t>
  </si>
  <si>
    <t>026.741.723-39</t>
  </si>
  <si>
    <t>DEPARTAMENTO ESTADUAL DE TRÂNSITO DE RORAIMA</t>
  </si>
  <si>
    <t>22.900.328/0001-05</t>
  </si>
  <si>
    <t>ALVARO DUARTE</t>
  </si>
  <si>
    <t>168.619.468-42</t>
  </si>
  <si>
    <t>ASSEMBLEIA LEGISLATIVA DO ESTADO DE RORAIMA</t>
  </si>
  <si>
    <t>34.808.220/0001-68</t>
  </si>
  <si>
    <t>RAIMUNDO NONATO CARNEIRO DE MESQUITA</t>
  </si>
  <si>
    <t>508.387.172-68</t>
  </si>
  <si>
    <t>UNIVERSIDADE ESTADUAL DE RORAIMA</t>
  </si>
  <si>
    <t>08.240.695/0001-95</t>
  </si>
  <si>
    <t>REGYS ODLARE LIMA DE FREITAS</t>
  </si>
  <si>
    <t>786.625.592-04</t>
  </si>
  <si>
    <t>POLÍCIA MILITAR DO ESTADO DE RORAIMA</t>
  </si>
  <si>
    <t>84.012.012/0001-26</t>
  </si>
  <si>
    <t>FRANCISCO XAVIER MEDEIROS DE CASTRO</t>
  </si>
  <si>
    <t>627.051.052-04</t>
  </si>
  <si>
    <t>CORPO DE BOMBEIROS MILITAR DO ESTADO DE RORAIMA</t>
  </si>
  <si>
    <t>ANDERSON CARVALHO DE MATOS</t>
  </si>
  <si>
    <t>508.432.302-15</t>
  </si>
  <si>
    <t>INSTITUTO DE PREVIDÊNCIA DO ESTADO DE RORAIMA</t>
  </si>
  <si>
    <t>03.491.063/0001-86</t>
  </si>
  <si>
    <t>ADRIANA M ELLO SIQUEIRA PADILHA</t>
  </si>
  <si>
    <t>446.300.502-72</t>
  </si>
  <si>
    <t>AGÊNCIA DE DEFESA AGROPECUÁRIA DO ESTADO DE RORAIMA</t>
  </si>
  <si>
    <t>10.265.017/0001-24</t>
  </si>
  <si>
    <t>MARCELO AUGUSTO PARISI</t>
  </si>
  <si>
    <t>020.961.990-26</t>
  </si>
  <si>
    <t>FUNDAÇÃO ESTADUAL DO MEIO AMBIENTE E RECURSOS HÍDRICOS DE RORAIMA</t>
  </si>
  <si>
    <t>05.652.279/0001-01</t>
  </si>
  <si>
    <t>GLICÉRIO MARCOS FERNANDES PEREIRA</t>
  </si>
  <si>
    <t>319.314.483-53</t>
  </si>
  <si>
    <t>CASA CIVIL</t>
  </si>
  <si>
    <t>FRANCISCO FLAMARION PORTELA</t>
  </si>
  <si>
    <t>081.646.303-49</t>
  </si>
  <si>
    <t>CASA MILITAR</t>
  </si>
  <si>
    <t>MIRAMILTON GOIANO DE SOUZA</t>
  </si>
  <si>
    <t>201.270.222 - 87</t>
  </si>
  <si>
    <t>COMISSÃO PERMANENTE DE LICITAÇÃO</t>
  </si>
  <si>
    <t>EVERSON DOS SANTOS CERDEIRA</t>
  </si>
  <si>
    <t>656.955.502-20</t>
  </si>
  <si>
    <t>CONTROLADORIA GERAL DO ESTADO DE RORAIMA</t>
  </si>
  <si>
    <t>ÉRICO VERÍSSIMO ASSUNÇÃO DE CARVALHO</t>
  </si>
  <si>
    <t>621.806.143-49</t>
  </si>
  <si>
    <t>OUVIDORIA GERAL DO ESTADO DE RORAIMA</t>
  </si>
  <si>
    <t>S1 - SECRETARIA DE ESTADO DE SEGURANÇA PÚBLICA</t>
  </si>
  <si>
    <t>EDISON PROLA</t>
  </si>
  <si>
    <t>454.384.800-44</t>
  </si>
  <si>
    <t>S3 - SESP - POLICIAIS - DELEGADOS</t>
  </si>
  <si>
    <t>EDUARDO WAYNER SANTOS BRASILEIRO</t>
  </si>
  <si>
    <t>786.315.054-04</t>
  </si>
  <si>
    <t>S4 - SESP - POLICIAIS - DEMAIS CARREIRAS</t>
  </si>
  <si>
    <t>P1 - PROCURADORIA GERAL DO ESTADO</t>
  </si>
  <si>
    <t>WALDNE FRANK DE CARVALHO CHAVES</t>
  </si>
  <si>
    <t>323.369.932-87</t>
  </si>
  <si>
    <t>P2 - PROCURADORES</t>
  </si>
  <si>
    <t>SEC. DE EST. DAS CIDADES, DESENVOLVIMENTO URBANO E GESTÃO DE CONVÊNIOS</t>
  </si>
  <si>
    <t>EDÉCIO MARQUES DE SOUZA JÚNIOR</t>
  </si>
  <si>
    <t>724.816.092-04</t>
  </si>
  <si>
    <t>SECRETARIA DE ESTADO DA AGRICULTURA, DESENVOLVIMENTO E INOVAÇÃO</t>
  </si>
  <si>
    <t> EMERSON CARLOS BAU</t>
  </si>
  <si>
    <t>402.969.112-91</t>
  </si>
  <si>
    <t>SECRETARIA DE ESTADO DA CULTURA</t>
  </si>
  <si>
    <t>SHERISSON BRUNO OLIVEIRA PINHEIRO</t>
  </si>
  <si>
    <t>055.487.734-10</t>
  </si>
  <si>
    <t>F1 - SECRETARIA DE ESTADO DA FAZENDA</t>
  </si>
  <si>
    <t>MANOEL SUEIDE FREITAS</t>
  </si>
  <si>
    <t>256.149.081-53</t>
  </si>
  <si>
    <t>F2 - EFETIVOS - FISCAIS/TÉCNICOS</t>
  </si>
  <si>
    <t>SECRETARIA DE ESTADO DE COMUNICAÇÃO SOCIAL</t>
  </si>
  <si>
    <t>RAIMUNDO WEBER ARAÚJO NEGREIROS JUNIOR</t>
  </si>
  <si>
    <t>320.287.922-72</t>
  </si>
  <si>
    <t>SECRETARIA DE ESTADO DE EDUCAÇÃO E DESPORTO</t>
  </si>
  <si>
    <t>06.092.354/0001-90</t>
  </si>
  <si>
    <t>LEILA SOARES DE SOUZA PERUSSOLO</t>
  </si>
  <si>
    <t>225.162.392-20</t>
  </si>
  <si>
    <t xml:space="preserve">SIM </t>
  </si>
  <si>
    <t>SECRETARIA DE ESTADO DA INFRAESTRUTURA DO ESTADO DE RORAIMA</t>
  </si>
  <si>
    <t>EMERSON DE PAULA OLIVEIRA</t>
  </si>
  <si>
    <t>564.307.012-04</t>
  </si>
  <si>
    <t>SECRETARIA DE ESTADO DE REPRESENTAÇÃO DO GOVERNO DE RORAIMA</t>
  </si>
  <si>
    <t>GERLANE BACCARIN</t>
  </si>
  <si>
    <t>446.234.022-15</t>
  </si>
  <si>
    <t>SECRETARIA ESTADUAL DE SAÚDE</t>
  </si>
  <si>
    <t>84.013.408/0001-98</t>
  </si>
  <si>
    <t>CECILIA  SMITH LORENZOM BASSO</t>
  </si>
  <si>
    <t>750.117.602-78</t>
  </si>
  <si>
    <t>SECRETARIA DE ESTADO DE TRABALHO E BEM ESTAR SOCIAL</t>
  </si>
  <si>
    <t>TÂNIA SOARES DE SOUZA</t>
  </si>
  <si>
    <t>199.671.872-04</t>
  </si>
  <si>
    <t>SECRETARIA DE ESTADO DO ÍNDIO</t>
  </si>
  <si>
    <t>MARCELO DA SILVA PEREIRA</t>
  </si>
  <si>
    <t>604.008.892-34</t>
  </si>
  <si>
    <t>SECRETARIA DE ESTADO DE PLANEJAMENTO E DESENVOLVIMENTO</t>
  </si>
  <si>
    <t>FÁBIO RODRIGUES MARTINEZ</t>
  </si>
  <si>
    <t>511.933.452-00</t>
  </si>
  <si>
    <t>SECRETARIA DE ESTADO DA GESTÃO ESTRATÉGICA E ADMINISTRAÇÃO</t>
  </si>
  <si>
    <t>ANSELMO MENEZES GONÇALVES</t>
  </si>
  <si>
    <t>508.586.702-59</t>
  </si>
  <si>
    <t>SECRETARIA DE ESTADO DE JUSTIÇA E CIDADANIA</t>
  </si>
  <si>
    <t>ANDRE FERNANDES FERREIRA</t>
  </si>
  <si>
    <t>798.174.832-15</t>
  </si>
  <si>
    <t>VICE-GOVERNADORIA</t>
  </si>
  <si>
    <t>FRUTUOSO LINS CAVALCANTE NETO</t>
  </si>
  <si>
    <t>519.343.294-87</t>
  </si>
  <si>
    <t xml:space="preserve"> </t>
  </si>
  <si>
    <t>RELATÓRIO DE ACOMPANHAMENTO DE ENVIO E PAGAMENTO - OUTUBRO - 2022</t>
  </si>
  <si>
    <t>-</t>
  </si>
  <si>
    <t>GNN</t>
  </si>
  <si>
    <t>ROSIVAN DIAS ASSUNÇÃO</t>
  </si>
  <si>
    <t>596.979.032-04</t>
  </si>
  <si>
    <t>STELIO DENER DE SOUZA CRUZ</t>
  </si>
  <si>
    <t>383.060.502-15</t>
  </si>
  <si>
    <t>MÁRCIO GLAYTON ARAÚJO GRANGEIRO</t>
  </si>
  <si>
    <t>323.216.432-34</t>
  </si>
  <si>
    <t>IGO GOMES BRASIL</t>
  </si>
  <si>
    <t>741.105.782-72</t>
  </si>
  <si>
    <t>GNA</t>
  </si>
  <si>
    <t>JOSÉ HAROLDO FIGUEIREDO CAMPOS</t>
  </si>
  <si>
    <t>961.507.931-68</t>
  </si>
  <si>
    <t>KELTON OLIVEIRA LOPES</t>
  </si>
  <si>
    <t>595.496.452-15</t>
  </si>
  <si>
    <t>ELSON PAIVA DE MOURA</t>
  </si>
  <si>
    <t>225.362.302-44</t>
  </si>
  <si>
    <t>HERBERT DE AMORIM CARDOSO</t>
  </si>
  <si>
    <t>782.224.781-68</t>
  </si>
  <si>
    <t>LUCIANO DE SOUZA CASTRO</t>
  </si>
  <si>
    <t>127.761.817-87</t>
  </si>
  <si>
    <t>ALUIZIO NASCIMENTO DA SILVA</t>
  </si>
  <si>
    <t>161.900.091-15</t>
  </si>
  <si>
    <t>MARCO JORGE DE LIMA</t>
  </si>
  <si>
    <t>598.678.252-68</t>
  </si>
  <si>
    <t>EDILSON DAMIÃO LIMA</t>
  </si>
  <si>
    <t>595.380.582-91</t>
  </si>
  <si>
    <t>ANTÔNIO LEOCÁDIO VASCONCELOS FILHO</t>
  </si>
  <si>
    <t>053.627.503-30</t>
  </si>
  <si>
    <t>EMERSON CARLOS BAÚ</t>
  </si>
  <si>
    <t>BETÂNIA THOMÉ AVELINO</t>
  </si>
  <si>
    <t>512.835.654-04</t>
  </si>
  <si>
    <t>APOSENTADOS/PENSIONISTAS</t>
  </si>
  <si>
    <t>PENSIONISTAS/SUPLEMENTAR</t>
  </si>
  <si>
    <t xml:space="preserve">POSTO/GRADUAÇÃO ACIMA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</si>
</sst>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  <numFmt numFmtId="165" formatCode="_-&quot;R$&quot;* #,##0.00_-;\-&quot;R$&quot;* #,##0.00_-;_-&quot;R$&quot;* &quot;-&quot;??_-;_-@"/>
    <numFmt numFmtId="166" formatCode="_-&quot;R$&quot;* #,##0.00_-;\-&quot;R$&quot;* #,##0.00_-;_-&quot;R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7CBAC"/>
        <bgColor rgb="FFF7CBA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4" fillId="0" borderId="2" xfId="2" applyFont="1" applyBorder="1"/>
    <xf numFmtId="0" fontId="4" fillId="0" borderId="3" xfId="2" applyFont="1" applyBorder="1"/>
    <xf numFmtId="0" fontId="1" fillId="0" borderId="0" xfId="2"/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/>
    </xf>
    <xf numFmtId="0" fontId="4" fillId="0" borderId="5" xfId="2" applyFont="1" applyBorder="1"/>
    <xf numFmtId="0" fontId="5" fillId="2" borderId="6" xfId="2" applyFont="1" applyFill="1" applyBorder="1" applyAlignment="1">
      <alignment horizontal="center" vertical="center" wrapText="1"/>
    </xf>
    <xf numFmtId="0" fontId="4" fillId="0" borderId="4" xfId="2" applyFont="1" applyBorder="1"/>
    <xf numFmtId="0" fontId="5" fillId="2" borderId="5" xfId="2" applyFont="1" applyFill="1" applyBorder="1" applyAlignment="1">
      <alignment horizontal="center" vertical="center"/>
    </xf>
    <xf numFmtId="0" fontId="4" fillId="0" borderId="6" xfId="2" applyFont="1" applyBorder="1"/>
    <xf numFmtId="0" fontId="6" fillId="0" borderId="0" xfId="2" applyFont="1"/>
    <xf numFmtId="0" fontId="7" fillId="0" borderId="4" xfId="2" applyFont="1" applyBorder="1"/>
    <xf numFmtId="0" fontId="7" fillId="0" borderId="5" xfId="2" applyFont="1" applyBorder="1" applyAlignment="1">
      <alignment horizontal="center" vertical="center"/>
    </xf>
    <xf numFmtId="0" fontId="7" fillId="0" borderId="5" xfId="2" applyFont="1" applyBorder="1"/>
    <xf numFmtId="164" fontId="8" fillId="0" borderId="5" xfId="2" applyNumberFormat="1" applyFont="1" applyBorder="1" applyAlignment="1">
      <alignment vertical="center"/>
    </xf>
    <xf numFmtId="44" fontId="0" fillId="0" borderId="5" xfId="1" applyFont="1" applyBorder="1" applyAlignment="1">
      <alignment vertical="center"/>
    </xf>
    <xf numFmtId="164" fontId="6" fillId="0" borderId="5" xfId="2" applyNumberFormat="1" applyFont="1" applyBorder="1" applyAlignment="1">
      <alignment horizontal="center"/>
    </xf>
    <xf numFmtId="0" fontId="7" fillId="0" borderId="6" xfId="2" applyFont="1" applyBorder="1" applyAlignment="1">
      <alignment horizontal="center" vertical="center"/>
    </xf>
    <xf numFmtId="165" fontId="6" fillId="0" borderId="0" xfId="2" applyNumberFormat="1" applyFont="1"/>
    <xf numFmtId="164" fontId="7" fillId="0" borderId="5" xfId="2" applyNumberFormat="1" applyFont="1" applyBorder="1" applyAlignment="1">
      <alignment vertical="center"/>
    </xf>
    <xf numFmtId="44" fontId="7" fillId="0" borderId="5" xfId="1" applyFont="1" applyBorder="1" applyAlignment="1">
      <alignment horizontal="center" vertical="center"/>
    </xf>
    <xf numFmtId="164" fontId="7" fillId="0" borderId="5" xfId="2" applyNumberFormat="1" applyFont="1" applyBorder="1" applyAlignment="1">
      <alignment vertical="center" wrapText="1"/>
    </xf>
    <xf numFmtId="165" fontId="7" fillId="0" borderId="0" xfId="2" applyNumberFormat="1" applyFont="1" applyAlignment="1">
      <alignment vertical="center"/>
    </xf>
    <xf numFmtId="44" fontId="8" fillId="0" borderId="5" xfId="1" applyFont="1" applyBorder="1" applyAlignment="1">
      <alignment vertical="center"/>
    </xf>
    <xf numFmtId="164" fontId="8" fillId="0" borderId="5" xfId="2" applyNumberFormat="1" applyFont="1" applyBorder="1" applyAlignment="1">
      <alignment horizontal="right" vertical="center"/>
    </xf>
    <xf numFmtId="44" fontId="0" fillId="0" borderId="5" xfId="1" applyFont="1" applyBorder="1"/>
    <xf numFmtId="44" fontId="7" fillId="0" borderId="5" xfId="1" applyFont="1" applyBorder="1" applyAlignment="1">
      <alignment vertical="center"/>
    </xf>
    <xf numFmtId="0" fontId="6" fillId="0" borderId="0" xfId="2" applyFont="1" applyAlignment="1">
      <alignment horizontal="center"/>
    </xf>
    <xf numFmtId="165" fontId="6" fillId="0" borderId="0" xfId="2" applyNumberFormat="1" applyFont="1" applyAlignment="1">
      <alignment horizontal="center"/>
    </xf>
    <xf numFmtId="44" fontId="1" fillId="0" borderId="5" xfId="2" applyNumberFormat="1" applyBorder="1"/>
    <xf numFmtId="164" fontId="6" fillId="0" borderId="0" xfId="2" applyNumberFormat="1" applyFont="1" applyAlignment="1">
      <alignment horizontal="center"/>
    </xf>
    <xf numFmtId="44" fontId="6" fillId="0" borderId="0" xfId="3" applyFont="1" applyBorder="1" applyAlignment="1">
      <alignment horizontal="center"/>
    </xf>
    <xf numFmtId="44" fontId="6" fillId="0" borderId="0" xfId="2" applyNumberFormat="1" applyFont="1" applyAlignment="1">
      <alignment horizontal="center"/>
    </xf>
    <xf numFmtId="0" fontId="8" fillId="0" borderId="4" xfId="2" applyFont="1" applyBorder="1" applyAlignment="1">
      <alignment vertical="center" wrapText="1"/>
    </xf>
    <xf numFmtId="0" fontId="7" fillId="3" borderId="5" xfId="2" applyFont="1" applyFill="1" applyBorder="1"/>
    <xf numFmtId="0" fontId="8" fillId="0" borderId="4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/>
    </xf>
    <xf numFmtId="0" fontId="7" fillId="0" borderId="5" xfId="2" applyFont="1" applyBorder="1" applyAlignment="1">
      <alignment horizontal="center"/>
    </xf>
    <xf numFmtId="44" fontId="9" fillId="0" borderId="5" xfId="3" applyFont="1" applyBorder="1" applyAlignment="1">
      <alignment vertical="center"/>
    </xf>
    <xf numFmtId="165" fontId="7" fillId="0" borderId="5" xfId="2" applyNumberFormat="1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7" fillId="3" borderId="5" xfId="2" applyFont="1" applyFill="1" applyBorder="1" applyAlignment="1">
      <alignment vertical="center"/>
    </xf>
    <xf numFmtId="0" fontId="7" fillId="0" borderId="5" xfId="2" applyFont="1" applyBorder="1" applyAlignment="1">
      <alignment horizontal="left"/>
    </xf>
    <xf numFmtId="44" fontId="10" fillId="0" borderId="5" xfId="1" applyFont="1" applyBorder="1" applyAlignment="1">
      <alignment vertical="center"/>
    </xf>
    <xf numFmtId="44" fontId="9" fillId="0" borderId="5" xfId="1" applyFont="1" applyBorder="1" applyAlignment="1">
      <alignment horizontal="center" vertical="center" wrapText="1" readingOrder="1"/>
    </xf>
    <xf numFmtId="0" fontId="9" fillId="0" borderId="5" xfId="2" applyFont="1" applyBorder="1" applyAlignment="1">
      <alignment horizontal="center" vertical="center" wrapText="1" readingOrder="1"/>
    </xf>
    <xf numFmtId="0" fontId="8" fillId="0" borderId="7" xfId="2" applyFont="1" applyBorder="1" applyAlignment="1">
      <alignment vertical="center" wrapText="1"/>
    </xf>
    <xf numFmtId="0" fontId="7" fillId="0" borderId="8" xfId="2" applyFont="1" applyBorder="1" applyAlignment="1">
      <alignment horizontal="center" vertical="center"/>
    </xf>
    <xf numFmtId="0" fontId="7" fillId="0" borderId="8" xfId="2" applyFont="1" applyBorder="1"/>
    <xf numFmtId="165" fontId="7" fillId="0" borderId="8" xfId="2" applyNumberFormat="1" applyFont="1" applyBorder="1" applyAlignment="1">
      <alignment vertical="center"/>
    </xf>
    <xf numFmtId="44" fontId="7" fillId="0" borderId="8" xfId="1" applyFont="1" applyBorder="1" applyAlignment="1">
      <alignment vertical="center"/>
    </xf>
    <xf numFmtId="0" fontId="7" fillId="0" borderId="9" xfId="2" applyFont="1" applyBorder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164" fontId="6" fillId="0" borderId="0" xfId="2" applyNumberFormat="1" applyFont="1"/>
    <xf numFmtId="164" fontId="1" fillId="0" borderId="0" xfId="2" applyNumberFormat="1"/>
    <xf numFmtId="0" fontId="6" fillId="0" borderId="0" xfId="2" applyFont="1" applyAlignment="1">
      <alignment horizontal="center" vertical="center"/>
    </xf>
    <xf numFmtId="44" fontId="6" fillId="0" borderId="0" xfId="2" applyNumberFormat="1" applyFont="1"/>
    <xf numFmtId="44" fontId="9" fillId="0" borderId="0" xfId="3" applyFont="1" applyBorder="1" applyAlignment="1">
      <alignment horizontal="center" vertical="center" wrapText="1" readingOrder="1"/>
    </xf>
    <xf numFmtId="0" fontId="1" fillId="0" borderId="0" xfId="2" applyAlignment="1">
      <alignment horizontal="left"/>
    </xf>
    <xf numFmtId="44" fontId="6" fillId="0" borderId="0" xfId="2" applyNumberFormat="1" applyFont="1" applyAlignment="1">
      <alignment horizontal="left" vertical="center"/>
    </xf>
    <xf numFmtId="44" fontId="6" fillId="0" borderId="0" xfId="1" applyFont="1" applyBorder="1" applyAlignment="1">
      <alignment horizontal="left" vertical="center"/>
    </xf>
    <xf numFmtId="0" fontId="2" fillId="0" borderId="0" xfId="2" applyFont="1" applyAlignment="1">
      <alignment horizontal="left"/>
    </xf>
    <xf numFmtId="44" fontId="11" fillId="0" borderId="0" xfId="2" applyNumberFormat="1" applyFont="1" applyAlignment="1">
      <alignment horizontal="left" vertical="center"/>
    </xf>
    <xf numFmtId="0" fontId="3" fillId="2" borderId="10" xfId="2" applyFont="1" applyFill="1" applyBorder="1" applyAlignment="1">
      <alignment horizontal="center" vertical="center"/>
    </xf>
    <xf numFmtId="0" fontId="4" fillId="0" borderId="11" xfId="2" applyFont="1" applyBorder="1"/>
    <xf numFmtId="0" fontId="4" fillId="0" borderId="12" xfId="2" applyFont="1" applyBorder="1"/>
    <xf numFmtId="0" fontId="5" fillId="2" borderId="13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/>
    </xf>
    <xf numFmtId="0" fontId="4" fillId="0" borderId="16" xfId="2" applyFont="1" applyBorder="1"/>
    <xf numFmtId="0" fontId="5" fillId="2" borderId="17" xfId="2" applyFont="1" applyFill="1" applyBorder="1" applyAlignment="1">
      <alignment horizontal="center" vertical="center" wrapText="1"/>
    </xf>
    <xf numFmtId="0" fontId="4" fillId="0" borderId="18" xfId="2" applyFont="1" applyBorder="1"/>
    <xf numFmtId="0" fontId="4" fillId="0" borderId="19" xfId="2" applyFont="1" applyBorder="1"/>
    <xf numFmtId="0" fontId="5" fillId="2" borderId="20" xfId="2" applyFont="1" applyFill="1" applyBorder="1" applyAlignment="1">
      <alignment horizontal="center" vertical="center"/>
    </xf>
    <xf numFmtId="0" fontId="4" fillId="0" borderId="21" xfId="2" applyFont="1" applyBorder="1"/>
    <xf numFmtId="0" fontId="7" fillId="4" borderId="22" xfId="2" applyFont="1" applyFill="1" applyBorder="1"/>
    <xf numFmtId="0" fontId="7" fillId="4" borderId="23" xfId="2" applyFont="1" applyFill="1" applyBorder="1" applyAlignment="1">
      <alignment horizontal="center" vertical="center"/>
    </xf>
    <xf numFmtId="0" fontId="7" fillId="4" borderId="23" xfId="2" applyFont="1" applyFill="1" applyBorder="1"/>
    <xf numFmtId="0" fontId="7" fillId="0" borderId="24" xfId="2" applyFont="1" applyBorder="1" applyAlignment="1">
      <alignment horizontal="center"/>
    </xf>
    <xf numFmtId="0" fontId="7" fillId="0" borderId="25" xfId="2" applyFont="1" applyBorder="1" applyAlignment="1">
      <alignment horizontal="center"/>
    </xf>
    <xf numFmtId="0" fontId="7" fillId="0" borderId="26" xfId="2" applyFont="1" applyBorder="1"/>
    <xf numFmtId="0" fontId="7" fillId="0" borderId="24" xfId="2" applyFont="1" applyBorder="1" applyAlignment="1">
      <alignment horizontal="center" vertical="center"/>
    </xf>
    <xf numFmtId="0" fontId="7" fillId="0" borderId="24" xfId="2" applyFont="1" applyBorder="1"/>
    <xf numFmtId="0" fontId="7" fillId="0" borderId="27" xfId="2" applyFont="1" applyBorder="1" applyAlignment="1">
      <alignment horizontal="center"/>
    </xf>
    <xf numFmtId="0" fontId="7" fillId="4" borderId="26" xfId="2" applyFont="1" applyFill="1" applyBorder="1"/>
    <xf numFmtId="0" fontId="7" fillId="4" borderId="24" xfId="2" applyFont="1" applyFill="1" applyBorder="1" applyAlignment="1">
      <alignment horizontal="center" vertical="center"/>
    </xf>
    <xf numFmtId="0" fontId="7" fillId="4" borderId="24" xfId="2" applyFont="1" applyFill="1" applyBorder="1"/>
    <xf numFmtId="44" fontId="7" fillId="0" borderId="24" xfId="1" applyFont="1" applyBorder="1" applyAlignment="1">
      <alignment horizontal="center"/>
    </xf>
    <xf numFmtId="164" fontId="8" fillId="0" borderId="0" xfId="2" applyNumberFormat="1" applyFont="1" applyAlignment="1">
      <alignment horizontal="center" vertical="center"/>
    </xf>
    <xf numFmtId="164" fontId="7" fillId="0" borderId="24" xfId="2" applyNumberFormat="1" applyFont="1" applyBorder="1" applyAlignment="1">
      <alignment horizontal="center" vertical="center"/>
    </xf>
    <xf numFmtId="165" fontId="7" fillId="0" borderId="24" xfId="2" applyNumberFormat="1" applyFont="1" applyBorder="1" applyAlignment="1">
      <alignment horizontal="center" vertical="center"/>
    </xf>
    <xf numFmtId="164" fontId="7" fillId="0" borderId="28" xfId="2" applyNumberFormat="1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164" fontId="8" fillId="0" borderId="5" xfId="2" applyNumberFormat="1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44" fontId="10" fillId="0" borderId="0" xfId="3" applyFont="1" applyFill="1" applyAlignment="1">
      <alignment horizontal="center" vertical="center"/>
    </xf>
    <xf numFmtId="164" fontId="8" fillId="0" borderId="24" xfId="2" applyNumberFormat="1" applyFont="1" applyBorder="1" applyAlignment="1">
      <alignment horizontal="center" vertical="center"/>
    </xf>
    <xf numFmtId="0" fontId="8" fillId="0" borderId="26" xfId="2" applyFont="1" applyBorder="1" applyAlignment="1">
      <alignment vertical="center" wrapText="1"/>
    </xf>
    <xf numFmtId="44" fontId="0" fillId="0" borderId="0" xfId="3" applyFont="1" applyFill="1" applyAlignment="1">
      <alignment horizontal="center" vertical="center"/>
    </xf>
    <xf numFmtId="166" fontId="7" fillId="0" borderId="24" xfId="2" applyNumberFormat="1" applyFont="1" applyBorder="1" applyAlignment="1">
      <alignment horizontal="center" vertical="center"/>
    </xf>
    <xf numFmtId="0" fontId="7" fillId="0" borderId="24" xfId="2" applyFont="1" applyBorder="1" applyAlignment="1">
      <alignment vertical="center"/>
    </xf>
    <xf numFmtId="0" fontId="7" fillId="0" borderId="24" xfId="2" applyFont="1" applyBorder="1" applyAlignment="1">
      <alignment horizontal="left"/>
    </xf>
    <xf numFmtId="0" fontId="8" fillId="0" borderId="31" xfId="2" applyFont="1" applyBorder="1" applyAlignment="1">
      <alignment vertical="center" wrapText="1"/>
    </xf>
    <xf numFmtId="0" fontId="7" fillId="0" borderId="28" xfId="2" applyFont="1" applyBorder="1" applyAlignment="1">
      <alignment horizontal="center" vertical="center"/>
    </xf>
    <xf numFmtId="0" fontId="7" fillId="0" borderId="28" xfId="2" applyFont="1" applyBorder="1"/>
    <xf numFmtId="0" fontId="7" fillId="0" borderId="28" xfId="2" applyFont="1" applyBorder="1" applyAlignment="1">
      <alignment horizontal="center"/>
    </xf>
    <xf numFmtId="166" fontId="7" fillId="0" borderId="28" xfId="2" applyNumberFormat="1" applyFont="1" applyBorder="1" applyAlignment="1">
      <alignment horizontal="center" vertical="center"/>
    </xf>
    <xf numFmtId="0" fontId="1" fillId="0" borderId="32" xfId="2" applyBorder="1"/>
    <xf numFmtId="164" fontId="6" fillId="0" borderId="32" xfId="2" applyNumberFormat="1" applyFont="1" applyBorder="1" applyAlignment="1">
      <alignment horizontal="center" vertical="center"/>
    </xf>
    <xf numFmtId="164" fontId="6" fillId="0" borderId="32" xfId="2" applyNumberFormat="1" applyFont="1" applyBorder="1"/>
    <xf numFmtId="0" fontId="6" fillId="0" borderId="32" xfId="2" applyFont="1" applyBorder="1" applyAlignment="1">
      <alignment horizontal="center"/>
    </xf>
    <xf numFmtId="164" fontId="6" fillId="5" borderId="0" xfId="2" applyNumberFormat="1" applyFont="1" applyFill="1" applyAlignment="1">
      <alignment horizontal="center" vertical="center"/>
    </xf>
    <xf numFmtId="0" fontId="4" fillId="0" borderId="33" xfId="2" applyFont="1" applyBorder="1"/>
    <xf numFmtId="0" fontId="5" fillId="2" borderId="34" xfId="2" applyFont="1" applyFill="1" applyBorder="1" applyAlignment="1">
      <alignment horizontal="center" vertical="center" wrapText="1"/>
    </xf>
    <xf numFmtId="0" fontId="5" fillId="2" borderId="35" xfId="2" applyFont="1" applyFill="1" applyBorder="1" applyAlignment="1">
      <alignment horizontal="center" vertical="center"/>
    </xf>
    <xf numFmtId="0" fontId="4" fillId="0" borderId="36" xfId="2" applyFont="1" applyBorder="1"/>
    <xf numFmtId="0" fontId="7" fillId="0" borderId="22" xfId="2" applyFont="1" applyBorder="1"/>
    <xf numFmtId="0" fontId="7" fillId="0" borderId="23" xfId="2" applyFont="1" applyBorder="1" applyAlignment="1">
      <alignment horizontal="center" vertical="center"/>
    </xf>
    <xf numFmtId="0" fontId="7" fillId="0" borderId="23" xfId="2" applyFont="1" applyBorder="1"/>
    <xf numFmtId="165" fontId="7" fillId="0" borderId="27" xfId="2" applyNumberFormat="1" applyFont="1" applyBorder="1" applyAlignment="1">
      <alignment horizontal="center" vertical="center"/>
    </xf>
    <xf numFmtId="0" fontId="7" fillId="5" borderId="26" xfId="2" applyFont="1" applyFill="1" applyBorder="1"/>
    <xf numFmtId="0" fontId="7" fillId="5" borderId="24" xfId="2" applyFont="1" applyFill="1" applyBorder="1" applyAlignment="1">
      <alignment horizontal="center" vertical="center"/>
    </xf>
    <xf numFmtId="0" fontId="7" fillId="5" borderId="24" xfId="2" applyFont="1" applyFill="1" applyBorder="1"/>
    <xf numFmtId="165" fontId="7" fillId="5" borderId="24" xfId="2" applyNumberFormat="1" applyFont="1" applyFill="1" applyBorder="1" applyAlignment="1">
      <alignment horizontal="center" vertical="center"/>
    </xf>
    <xf numFmtId="164" fontId="8" fillId="5" borderId="24" xfId="2" applyNumberFormat="1" applyFont="1" applyFill="1" applyBorder="1"/>
    <xf numFmtId="0" fontId="7" fillId="5" borderId="27" xfId="2" applyFont="1" applyFill="1" applyBorder="1" applyAlignment="1">
      <alignment horizontal="center" vertical="center"/>
    </xf>
    <xf numFmtId="165" fontId="6" fillId="5" borderId="0" xfId="2" applyNumberFormat="1" applyFont="1" applyFill="1"/>
    <xf numFmtId="0" fontId="6" fillId="5" borderId="0" xfId="2" applyFont="1" applyFill="1"/>
    <xf numFmtId="0" fontId="1" fillId="5" borderId="0" xfId="2" applyFill="1"/>
    <xf numFmtId="164" fontId="8" fillId="0" borderId="24" xfId="2" applyNumberFormat="1" applyFont="1" applyBorder="1" applyAlignment="1">
      <alignment horizontal="center"/>
    </xf>
    <xf numFmtId="164" fontId="8" fillId="0" borderId="24" xfId="2" applyNumberFormat="1" applyFont="1" applyBorder="1"/>
    <xf numFmtId="0" fontId="7" fillId="0" borderId="27" xfId="2" applyFont="1" applyBorder="1" applyAlignment="1">
      <alignment horizontal="center" vertical="center"/>
    </xf>
    <xf numFmtId="165" fontId="7" fillId="0" borderId="28" xfId="2" applyNumberFormat="1" applyFont="1" applyBorder="1" applyAlignment="1">
      <alignment horizontal="center" vertical="center"/>
    </xf>
    <xf numFmtId="165" fontId="7" fillId="0" borderId="37" xfId="2" applyNumberFormat="1" applyFont="1" applyBorder="1" applyAlignment="1">
      <alignment horizontal="center" vertical="center"/>
    </xf>
    <xf numFmtId="0" fontId="8" fillId="0" borderId="32" xfId="2" applyFont="1" applyBorder="1" applyAlignment="1">
      <alignment vertical="center" wrapText="1"/>
    </xf>
  </cellXfs>
  <cellStyles count="4">
    <cellStyle name="Moeda" xfId="1" builtinId="4"/>
    <cellStyle name="Moeda 2" xfId="3" xr:uid="{A69CA2A0-997D-4726-A5AA-DB8A6DA73430}"/>
    <cellStyle name="Normal" xfId="0" builtinId="0"/>
    <cellStyle name="Normal 2" xfId="2" xr:uid="{7EED70BF-18EA-449F-B433-76A4DC63FA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022E-CF24-4624-929D-04017FCA8AF0}">
  <sheetPr>
    <pageSetUpPr fitToPage="1"/>
  </sheetPr>
  <dimension ref="A1:Z994"/>
  <sheetViews>
    <sheetView zoomScaleNormal="100" zoomScalePageLayoutView="85" workbookViewId="0">
      <selection activeCell="L42" sqref="L42"/>
    </sheetView>
  </sheetViews>
  <sheetFormatPr defaultColWidth="14.42578125" defaultRowHeight="15" customHeight="1" x14ac:dyDescent="0.25"/>
  <cols>
    <col min="1" max="1" width="66.42578125" style="4" customWidth="1"/>
    <col min="2" max="2" width="18.7109375" style="4" customWidth="1"/>
    <col min="3" max="3" width="41.42578125" style="4" hidden="1" customWidth="1"/>
    <col min="4" max="4" width="14.42578125" style="4" hidden="1" customWidth="1"/>
    <col min="5" max="5" width="18.5703125" style="4" customWidth="1"/>
    <col min="6" max="6" width="17.140625" style="4" customWidth="1"/>
    <col min="7" max="7" width="13.5703125" style="4" customWidth="1"/>
    <col min="8" max="8" width="17.42578125" style="4" customWidth="1"/>
    <col min="9" max="9" width="13.85546875" style="4" customWidth="1"/>
    <col min="10" max="10" width="17.5703125" style="4" customWidth="1"/>
    <col min="11" max="11" width="14.140625" style="4" customWidth="1"/>
    <col min="12" max="12" width="16.140625" style="4" customWidth="1"/>
    <col min="13" max="13" width="23.7109375" style="4" customWidth="1"/>
    <col min="14" max="14" width="22" style="4" customWidth="1"/>
    <col min="15" max="15" width="15.5703125" style="4" customWidth="1"/>
    <col min="16" max="16" width="19.42578125" style="4" customWidth="1"/>
    <col min="17" max="17" width="22.28515625" style="4" customWidth="1"/>
    <col min="18" max="26" width="9" style="4" customWidth="1"/>
    <col min="27" max="16384" width="14.42578125" style="4"/>
  </cols>
  <sheetData>
    <row r="1" spans="1:26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26" ht="18" customHeight="1" x14ac:dyDescent="0.2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7" t="s">
        <v>7</v>
      </c>
      <c r="I2" s="8"/>
      <c r="J2" s="9" t="s">
        <v>8</v>
      </c>
    </row>
    <row r="3" spans="1:26" ht="18" customHeight="1" x14ac:dyDescent="0.25">
      <c r="A3" s="10"/>
      <c r="B3" s="8"/>
      <c r="C3" s="8"/>
      <c r="D3" s="8"/>
      <c r="E3" s="8"/>
      <c r="F3" s="11" t="s">
        <v>9</v>
      </c>
      <c r="G3" s="11" t="s">
        <v>10</v>
      </c>
      <c r="H3" s="11" t="s">
        <v>9</v>
      </c>
      <c r="I3" s="11" t="s">
        <v>10</v>
      </c>
      <c r="J3" s="12"/>
      <c r="L3" s="13"/>
      <c r="M3" s="13"/>
      <c r="N3" s="13"/>
      <c r="O3" s="13"/>
      <c r="P3" s="13"/>
    </row>
    <row r="4" spans="1:26" x14ac:dyDescent="0.25">
      <c r="A4" s="14" t="s">
        <v>11</v>
      </c>
      <c r="B4" s="15" t="s">
        <v>12</v>
      </c>
      <c r="C4" s="16" t="s">
        <v>13</v>
      </c>
      <c r="D4" s="16" t="s">
        <v>14</v>
      </c>
      <c r="E4" s="15" t="s">
        <v>15</v>
      </c>
      <c r="F4" s="17">
        <v>1571436.59</v>
      </c>
      <c r="G4" s="15" t="s">
        <v>15</v>
      </c>
      <c r="H4" s="18">
        <f>1302232.77-12457.58</f>
        <v>1289775.19</v>
      </c>
      <c r="I4" s="19" t="s">
        <v>15</v>
      </c>
      <c r="J4" s="20" t="s">
        <v>16</v>
      </c>
      <c r="K4" s="21"/>
      <c r="L4" s="21"/>
      <c r="M4" s="13"/>
      <c r="N4" s="21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25">
      <c r="A5" s="14" t="s">
        <v>17</v>
      </c>
      <c r="B5" s="15" t="s">
        <v>18</v>
      </c>
      <c r="C5" s="16" t="s">
        <v>19</v>
      </c>
      <c r="D5" s="16" t="s">
        <v>20</v>
      </c>
      <c r="E5" s="15" t="s">
        <v>15</v>
      </c>
      <c r="F5" s="22">
        <f>445655.77-331595.26</f>
        <v>114060.51000000001</v>
      </c>
      <c r="G5" s="15" t="s">
        <v>15</v>
      </c>
      <c r="H5" s="23">
        <f>377947.63-273030.42</f>
        <v>104917.21000000002</v>
      </c>
      <c r="I5" s="19" t="s">
        <v>15</v>
      </c>
      <c r="J5" s="20" t="s">
        <v>16</v>
      </c>
      <c r="K5" s="21"/>
      <c r="L5" s="21"/>
      <c r="M5" s="13"/>
      <c r="N5" s="21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x14ac:dyDescent="0.25">
      <c r="A6" s="14" t="s">
        <v>21</v>
      </c>
      <c r="B6" s="15" t="s">
        <v>22</v>
      </c>
      <c r="C6" s="16" t="s">
        <v>23</v>
      </c>
      <c r="D6" s="16" t="s">
        <v>24</v>
      </c>
      <c r="E6" s="15" t="s">
        <v>15</v>
      </c>
      <c r="F6" s="24">
        <v>436026.45</v>
      </c>
      <c r="G6" s="15" t="s">
        <v>15</v>
      </c>
      <c r="H6" s="23">
        <f>394370.86-28346.27</f>
        <v>366024.58999999997</v>
      </c>
      <c r="I6" s="15" t="s">
        <v>15</v>
      </c>
      <c r="J6" s="20" t="s">
        <v>16</v>
      </c>
      <c r="K6" s="21"/>
      <c r="L6" s="21"/>
      <c r="M6" s="13"/>
      <c r="N6" s="21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x14ac:dyDescent="0.25">
      <c r="A7" s="14" t="s">
        <v>25</v>
      </c>
      <c r="B7" s="15" t="s">
        <v>26</v>
      </c>
      <c r="C7" s="16" t="s">
        <v>27</v>
      </c>
      <c r="D7" s="16" t="s">
        <v>28</v>
      </c>
      <c r="E7" s="15" t="s">
        <v>15</v>
      </c>
      <c r="F7" s="24">
        <v>10284.040000000001</v>
      </c>
      <c r="G7" s="15" t="s">
        <v>15</v>
      </c>
      <c r="H7" s="23">
        <v>8984.42</v>
      </c>
      <c r="I7" s="15" t="s">
        <v>15</v>
      </c>
      <c r="J7" s="20" t="s">
        <v>16</v>
      </c>
      <c r="K7" s="21"/>
      <c r="L7" s="21"/>
      <c r="M7" s="25"/>
      <c r="N7" s="21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x14ac:dyDescent="0.25">
      <c r="A8" s="14" t="s">
        <v>29</v>
      </c>
      <c r="B8" s="15" t="s">
        <v>30</v>
      </c>
      <c r="C8" s="16" t="s">
        <v>31</v>
      </c>
      <c r="D8" s="16" t="s">
        <v>32</v>
      </c>
      <c r="E8" s="15" t="s">
        <v>15</v>
      </c>
      <c r="F8" s="17">
        <v>246904.35</v>
      </c>
      <c r="G8" s="15" t="s">
        <v>15</v>
      </c>
      <c r="H8" s="26">
        <v>212682.65</v>
      </c>
      <c r="I8" s="15" t="s">
        <v>15</v>
      </c>
      <c r="J8" s="20" t="s">
        <v>16</v>
      </c>
      <c r="K8" s="21"/>
      <c r="L8" s="21"/>
      <c r="M8" s="13"/>
      <c r="N8" s="21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x14ac:dyDescent="0.25">
      <c r="A9" s="14" t="s">
        <v>33</v>
      </c>
      <c r="B9" s="15" t="s">
        <v>34</v>
      </c>
      <c r="C9" s="16" t="s">
        <v>35</v>
      </c>
      <c r="D9" s="16" t="s">
        <v>36</v>
      </c>
      <c r="E9" s="15" t="s">
        <v>15</v>
      </c>
      <c r="F9" s="27">
        <v>54469.59</v>
      </c>
      <c r="G9" s="15" t="s">
        <v>15</v>
      </c>
      <c r="H9" s="28">
        <v>41716.67</v>
      </c>
      <c r="I9" s="15" t="s">
        <v>15</v>
      </c>
      <c r="J9" s="20" t="s">
        <v>16</v>
      </c>
      <c r="K9" s="21"/>
      <c r="L9" s="21"/>
      <c r="M9" s="13"/>
      <c r="N9" s="21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x14ac:dyDescent="0.25">
      <c r="A10" s="14" t="s">
        <v>37</v>
      </c>
      <c r="B10" s="15" t="s">
        <v>38</v>
      </c>
      <c r="C10" s="16" t="s">
        <v>39</v>
      </c>
      <c r="D10" s="16" t="s">
        <v>40</v>
      </c>
      <c r="E10" s="15" t="s">
        <v>15</v>
      </c>
      <c r="F10" s="27">
        <v>177928.57</v>
      </c>
      <c r="G10" s="15" t="s">
        <v>15</v>
      </c>
      <c r="H10" s="26">
        <v>137385.53</v>
      </c>
      <c r="I10" s="15" t="s">
        <v>15</v>
      </c>
      <c r="J10" s="20" t="s">
        <v>16</v>
      </c>
      <c r="K10" s="21"/>
      <c r="L10" s="21"/>
      <c r="M10" s="13"/>
      <c r="N10" s="21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x14ac:dyDescent="0.25">
      <c r="A11" s="14" t="s">
        <v>41</v>
      </c>
      <c r="B11" s="15" t="s">
        <v>42</v>
      </c>
      <c r="C11" s="16" t="s">
        <v>43</v>
      </c>
      <c r="D11" s="16" t="s">
        <v>44</v>
      </c>
      <c r="E11" s="15" t="s">
        <v>15</v>
      </c>
      <c r="F11" s="22">
        <v>162568.82999999999</v>
      </c>
      <c r="G11" s="15" t="s">
        <v>15</v>
      </c>
      <c r="H11" s="29">
        <v>130268.31</v>
      </c>
      <c r="I11" s="15" t="s">
        <v>15</v>
      </c>
      <c r="J11" s="20" t="s">
        <v>16</v>
      </c>
      <c r="K11" s="21"/>
      <c r="L11" s="21"/>
      <c r="M11" s="30"/>
      <c r="N11" s="31"/>
      <c r="O11" s="31"/>
      <c r="P11" s="31"/>
      <c r="Q11" s="31"/>
      <c r="R11" s="13"/>
      <c r="S11" s="13"/>
      <c r="T11" s="13"/>
      <c r="U11" s="13"/>
      <c r="V11" s="13"/>
      <c r="W11" s="13"/>
      <c r="X11" s="13"/>
      <c r="Y11" s="13"/>
      <c r="Z11" s="13"/>
    </row>
    <row r="12" spans="1:26" x14ac:dyDescent="0.25">
      <c r="A12" s="14" t="s">
        <v>45</v>
      </c>
      <c r="B12" s="15" t="s">
        <v>46</v>
      </c>
      <c r="C12" s="16" t="s">
        <v>47</v>
      </c>
      <c r="D12" s="16" t="s">
        <v>48</v>
      </c>
      <c r="E12" s="15" t="s">
        <v>15</v>
      </c>
      <c r="F12" s="32">
        <v>459851.69</v>
      </c>
      <c r="G12" s="15" t="s">
        <v>15</v>
      </c>
      <c r="H12" s="28">
        <v>366030.95</v>
      </c>
      <c r="I12" s="15" t="s">
        <v>15</v>
      </c>
      <c r="J12" s="20" t="s">
        <v>16</v>
      </c>
      <c r="K12" s="21"/>
      <c r="L12" s="21"/>
      <c r="M12" s="33"/>
      <c r="N12" s="31"/>
      <c r="O12" s="34"/>
      <c r="P12" s="35"/>
      <c r="Q12" s="35"/>
      <c r="R12" s="13"/>
      <c r="S12" s="13"/>
      <c r="T12" s="13"/>
      <c r="U12" s="13"/>
      <c r="V12" s="13"/>
      <c r="W12" s="13"/>
      <c r="X12" s="13"/>
      <c r="Y12" s="13"/>
      <c r="Z12" s="13"/>
    </row>
    <row r="13" spans="1:26" x14ac:dyDescent="0.25">
      <c r="A13" s="14" t="s">
        <v>49</v>
      </c>
      <c r="B13" s="15" t="s">
        <v>50</v>
      </c>
      <c r="C13" s="16" t="s">
        <v>51</v>
      </c>
      <c r="D13" s="16" t="s">
        <v>52</v>
      </c>
      <c r="E13" s="15" t="s">
        <v>15</v>
      </c>
      <c r="F13" s="17">
        <f>2191937.37-85971.17</f>
        <v>2105966.2000000002</v>
      </c>
      <c r="G13" s="15" t="s">
        <v>15</v>
      </c>
      <c r="H13" s="26">
        <v>1643957.06</v>
      </c>
      <c r="I13" s="15" t="s">
        <v>15</v>
      </c>
      <c r="J13" s="20" t="s">
        <v>16</v>
      </c>
      <c r="K13" s="21"/>
      <c r="L13" s="21"/>
      <c r="M13" s="30"/>
      <c r="N13" s="31"/>
      <c r="O13" s="30"/>
      <c r="P13" s="30"/>
      <c r="Q13" s="30"/>
      <c r="R13" s="13"/>
      <c r="S13" s="13"/>
      <c r="T13" s="13"/>
      <c r="U13" s="13"/>
      <c r="V13" s="13"/>
      <c r="W13" s="13"/>
      <c r="X13" s="13"/>
      <c r="Y13" s="13"/>
      <c r="Z13" s="13"/>
    </row>
    <row r="14" spans="1:26" x14ac:dyDescent="0.25">
      <c r="A14" s="14" t="s">
        <v>53</v>
      </c>
      <c r="B14" s="15" t="s">
        <v>50</v>
      </c>
      <c r="C14" s="16" t="s">
        <v>54</v>
      </c>
      <c r="D14" s="16" t="s">
        <v>55</v>
      </c>
      <c r="E14" s="15" t="s">
        <v>15</v>
      </c>
      <c r="F14" s="17">
        <f>639680.61-16402.62</f>
        <v>623277.99</v>
      </c>
      <c r="G14" s="15" t="s">
        <v>15</v>
      </c>
      <c r="H14" s="26">
        <v>479761.13</v>
      </c>
      <c r="I14" s="15" t="s">
        <v>15</v>
      </c>
      <c r="J14" s="20" t="s">
        <v>16</v>
      </c>
      <c r="K14" s="21"/>
      <c r="L14" s="21"/>
      <c r="M14" s="30"/>
      <c r="N14" s="31"/>
      <c r="O14" s="30"/>
      <c r="P14" s="30"/>
      <c r="Q14" s="30"/>
      <c r="R14" s="13"/>
      <c r="S14" s="13"/>
      <c r="T14" s="13"/>
      <c r="U14" s="13"/>
      <c r="V14" s="13"/>
      <c r="W14" s="13"/>
      <c r="X14" s="13"/>
      <c r="Y14" s="13"/>
      <c r="Z14" s="13"/>
    </row>
    <row r="15" spans="1:26" x14ac:dyDescent="0.25">
      <c r="A15" s="14" t="s">
        <v>56</v>
      </c>
      <c r="B15" s="15" t="s">
        <v>57</v>
      </c>
      <c r="C15" s="16" t="s">
        <v>58</v>
      </c>
      <c r="D15" s="16" t="s">
        <v>59</v>
      </c>
      <c r="E15" s="15" t="s">
        <v>15</v>
      </c>
      <c r="F15" s="17">
        <v>35493.870000000003</v>
      </c>
      <c r="G15" s="15" t="s">
        <v>15</v>
      </c>
      <c r="H15" s="26">
        <v>27438.639999999999</v>
      </c>
      <c r="I15" s="15" t="s">
        <v>15</v>
      </c>
      <c r="J15" s="20" t="s">
        <v>16</v>
      </c>
      <c r="K15" s="21"/>
      <c r="L15" s="21"/>
      <c r="M15" s="30"/>
      <c r="N15" s="31"/>
      <c r="O15" s="31"/>
      <c r="P15" s="31"/>
      <c r="Q15" s="31"/>
      <c r="R15" s="13"/>
      <c r="S15" s="13"/>
      <c r="T15" s="13"/>
      <c r="U15" s="13"/>
      <c r="V15" s="13"/>
      <c r="W15" s="13"/>
      <c r="X15" s="13"/>
      <c r="Y15" s="13"/>
      <c r="Z15" s="13"/>
    </row>
    <row r="16" spans="1:26" x14ac:dyDescent="0.25">
      <c r="A16" s="36" t="s">
        <v>60</v>
      </c>
      <c r="B16" s="15" t="s">
        <v>61</v>
      </c>
      <c r="C16" s="37" t="s">
        <v>62</v>
      </c>
      <c r="D16" s="37" t="s">
        <v>63</v>
      </c>
      <c r="E16" s="15" t="s">
        <v>15</v>
      </c>
      <c r="F16" s="17">
        <v>229349.74</v>
      </c>
      <c r="G16" s="15" t="s">
        <v>15</v>
      </c>
      <c r="H16" s="23">
        <v>178513.22</v>
      </c>
      <c r="I16" s="15" t="s">
        <v>15</v>
      </c>
      <c r="J16" s="20" t="s">
        <v>16</v>
      </c>
      <c r="K16" s="21"/>
      <c r="L16" s="21"/>
      <c r="M16" s="31"/>
      <c r="N16" s="31"/>
      <c r="O16" s="34"/>
      <c r="P16" s="35"/>
      <c r="Q16" s="35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4.25" customHeight="1" x14ac:dyDescent="0.25">
      <c r="A17" s="38" t="s">
        <v>64</v>
      </c>
      <c r="B17" s="15" t="s">
        <v>65</v>
      </c>
      <c r="C17" s="39" t="s">
        <v>66</v>
      </c>
      <c r="D17" s="40" t="s">
        <v>67</v>
      </c>
      <c r="E17" s="15" t="s">
        <v>15</v>
      </c>
      <c r="F17" s="17">
        <v>125716.06</v>
      </c>
      <c r="G17" s="15" t="s">
        <v>15</v>
      </c>
      <c r="H17" s="26">
        <v>99686.62</v>
      </c>
      <c r="I17" s="15" t="s">
        <v>15</v>
      </c>
      <c r="J17" s="20" t="s">
        <v>16</v>
      </c>
      <c r="K17" s="21"/>
      <c r="L17" s="21"/>
      <c r="M17" s="13"/>
      <c r="N17" s="21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x14ac:dyDescent="0.25">
      <c r="A18" s="36" t="s">
        <v>68</v>
      </c>
      <c r="B18" s="15" t="s">
        <v>50</v>
      </c>
      <c r="C18" s="16" t="s">
        <v>69</v>
      </c>
      <c r="D18" s="16" t="s">
        <v>70</v>
      </c>
      <c r="E18" s="15" t="s">
        <v>15</v>
      </c>
      <c r="F18" s="41">
        <v>16895.8</v>
      </c>
      <c r="G18" s="15" t="s">
        <v>15</v>
      </c>
      <c r="H18" s="29">
        <v>12902.19</v>
      </c>
      <c r="I18" s="15" t="s">
        <v>15</v>
      </c>
      <c r="J18" s="20" t="s">
        <v>16</v>
      </c>
      <c r="K18" s="21"/>
      <c r="L18" s="21"/>
      <c r="M18" s="13"/>
      <c r="N18" s="21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x14ac:dyDescent="0.25">
      <c r="A19" s="36" t="s">
        <v>71</v>
      </c>
      <c r="B19" s="15" t="s">
        <v>50</v>
      </c>
      <c r="C19" s="37" t="s">
        <v>72</v>
      </c>
      <c r="D19" s="37" t="s">
        <v>73</v>
      </c>
      <c r="E19" s="15" t="s">
        <v>15</v>
      </c>
      <c r="F19" s="42">
        <v>1107.6300000000001</v>
      </c>
      <c r="G19" s="15" t="s">
        <v>15</v>
      </c>
      <c r="H19" s="29">
        <v>840.27</v>
      </c>
      <c r="I19" s="15" t="s">
        <v>15</v>
      </c>
      <c r="J19" s="20" t="s">
        <v>16</v>
      </c>
      <c r="K19" s="21"/>
      <c r="L19" s="21"/>
      <c r="M19" s="13"/>
      <c r="N19" s="21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x14ac:dyDescent="0.25">
      <c r="A20" s="36" t="s">
        <v>74</v>
      </c>
      <c r="B20" s="15" t="s">
        <v>50</v>
      </c>
      <c r="C20" s="16" t="s">
        <v>75</v>
      </c>
      <c r="D20" s="16" t="s">
        <v>76</v>
      </c>
      <c r="E20" s="15" t="s">
        <v>15</v>
      </c>
      <c r="F20" s="42">
        <v>9118.6</v>
      </c>
      <c r="G20" s="15" t="s">
        <v>15</v>
      </c>
      <c r="H20" s="29">
        <v>7010.7</v>
      </c>
      <c r="I20" s="15" t="s">
        <v>15</v>
      </c>
      <c r="J20" s="20" t="s">
        <v>16</v>
      </c>
      <c r="K20" s="21"/>
      <c r="L20" s="21"/>
      <c r="M20" s="13"/>
      <c r="N20" s="21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 x14ac:dyDescent="0.25">
      <c r="A21" s="36" t="s">
        <v>77</v>
      </c>
      <c r="B21" s="15" t="s">
        <v>50</v>
      </c>
      <c r="C21" s="16" t="s">
        <v>78</v>
      </c>
      <c r="D21" s="16" t="s">
        <v>79</v>
      </c>
      <c r="E21" s="15" t="s">
        <v>15</v>
      </c>
      <c r="F21" s="42">
        <v>19248.509999999998</v>
      </c>
      <c r="G21" s="15" t="s">
        <v>15</v>
      </c>
      <c r="H21" s="29">
        <v>14934.01</v>
      </c>
      <c r="I21" s="15" t="s">
        <v>15</v>
      </c>
      <c r="J21" s="20" t="s">
        <v>16</v>
      </c>
      <c r="K21" s="21"/>
      <c r="L21" s="21"/>
      <c r="M21" s="13"/>
      <c r="N21" s="21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 x14ac:dyDescent="0.25">
      <c r="A22" s="36" t="s">
        <v>80</v>
      </c>
      <c r="B22" s="15" t="s">
        <v>50</v>
      </c>
      <c r="C22" s="16" t="s">
        <v>69</v>
      </c>
      <c r="D22" s="16" t="s">
        <v>70</v>
      </c>
      <c r="E22" s="15" t="s">
        <v>15</v>
      </c>
      <c r="F22" s="42">
        <v>1401.78</v>
      </c>
      <c r="G22" s="15" t="s">
        <v>15</v>
      </c>
      <c r="H22" s="29">
        <v>1064.02</v>
      </c>
      <c r="I22" s="15" t="s">
        <v>15</v>
      </c>
      <c r="J22" s="20" t="s">
        <v>16</v>
      </c>
      <c r="K22" s="21"/>
      <c r="L22" s="21"/>
      <c r="M22" s="13"/>
      <c r="N22" s="21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 x14ac:dyDescent="0.25">
      <c r="A23" s="36" t="s">
        <v>81</v>
      </c>
      <c r="B23" s="15" t="s">
        <v>50</v>
      </c>
      <c r="C23" s="16" t="s">
        <v>82</v>
      </c>
      <c r="D23" s="16" t="s">
        <v>83</v>
      </c>
      <c r="E23" s="15" t="s">
        <v>15</v>
      </c>
      <c r="F23" s="42">
        <v>21641.16</v>
      </c>
      <c r="G23" s="15" t="s">
        <v>15</v>
      </c>
      <c r="H23" s="29">
        <v>16549.490000000002</v>
      </c>
      <c r="I23" s="15" t="s">
        <v>15</v>
      </c>
      <c r="J23" s="20" t="s">
        <v>16</v>
      </c>
      <c r="K23" s="21"/>
      <c r="L23" s="21"/>
      <c r="M23" s="13"/>
      <c r="N23" s="21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 x14ac:dyDescent="0.25">
      <c r="A24" s="36" t="s">
        <v>84</v>
      </c>
      <c r="B24" s="15" t="s">
        <v>50</v>
      </c>
      <c r="C24" s="37" t="s">
        <v>85</v>
      </c>
      <c r="D24" s="37" t="s">
        <v>86</v>
      </c>
      <c r="E24" s="15" t="s">
        <v>15</v>
      </c>
      <c r="F24" s="42">
        <v>287415.15999999997</v>
      </c>
      <c r="G24" s="15" t="s">
        <v>15</v>
      </c>
      <c r="H24" s="29">
        <v>252098.55</v>
      </c>
      <c r="I24" s="15" t="s">
        <v>15</v>
      </c>
      <c r="J24" s="20" t="s">
        <v>16</v>
      </c>
      <c r="K24" s="21"/>
      <c r="L24" s="21"/>
      <c r="M24" s="13"/>
      <c r="N24" s="21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 x14ac:dyDescent="0.25">
      <c r="A25" s="36" t="s">
        <v>87</v>
      </c>
      <c r="B25" s="15" t="s">
        <v>50</v>
      </c>
      <c r="C25" s="37" t="s">
        <v>85</v>
      </c>
      <c r="D25" s="37" t="s">
        <v>86</v>
      </c>
      <c r="E25" s="15" t="s">
        <v>15</v>
      </c>
      <c r="F25" s="42">
        <v>1287277.6000000001</v>
      </c>
      <c r="G25" s="15" t="s">
        <v>15</v>
      </c>
      <c r="H25" s="29">
        <v>1027482.18</v>
      </c>
      <c r="I25" s="15" t="s">
        <v>15</v>
      </c>
      <c r="J25" s="20" t="s">
        <v>16</v>
      </c>
      <c r="K25" s="21"/>
      <c r="L25" s="21"/>
      <c r="M25" s="13"/>
      <c r="N25" s="21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 x14ac:dyDescent="0.25">
      <c r="A26" s="36" t="s">
        <v>88</v>
      </c>
      <c r="B26" s="15" t="s">
        <v>50</v>
      </c>
      <c r="C26" s="16" t="s">
        <v>89</v>
      </c>
      <c r="D26" s="16" t="s">
        <v>90</v>
      </c>
      <c r="E26" s="15" t="s">
        <v>15</v>
      </c>
      <c r="F26" s="42">
        <v>24490.5</v>
      </c>
      <c r="G26" s="15" t="s">
        <v>15</v>
      </c>
      <c r="H26" s="29">
        <v>18785.919999999998</v>
      </c>
      <c r="I26" s="15" t="s">
        <v>15</v>
      </c>
      <c r="J26" s="20" t="s">
        <v>16</v>
      </c>
      <c r="K26" s="21"/>
      <c r="L26" s="21"/>
      <c r="M26" s="13"/>
      <c r="N26" s="21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 x14ac:dyDescent="0.25">
      <c r="A27" s="36" t="s">
        <v>91</v>
      </c>
      <c r="B27" s="15" t="s">
        <v>50</v>
      </c>
      <c r="C27" s="16" t="s">
        <v>89</v>
      </c>
      <c r="D27" s="16" t="s">
        <v>90</v>
      </c>
      <c r="E27" s="15" t="s">
        <v>15</v>
      </c>
      <c r="F27" s="42">
        <v>222397.52</v>
      </c>
      <c r="G27" s="15" t="s">
        <v>15</v>
      </c>
      <c r="H27" s="29">
        <v>195834.7</v>
      </c>
      <c r="I27" s="15" t="s">
        <v>15</v>
      </c>
      <c r="J27" s="20" t="s">
        <v>16</v>
      </c>
      <c r="K27" s="21"/>
      <c r="L27" s="21"/>
      <c r="M27" s="13"/>
      <c r="N27" s="21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 x14ac:dyDescent="0.25">
      <c r="A28" s="36" t="s">
        <v>92</v>
      </c>
      <c r="B28" s="15" t="s">
        <v>50</v>
      </c>
      <c r="C28" s="16" t="s">
        <v>93</v>
      </c>
      <c r="D28" s="16" t="s">
        <v>94</v>
      </c>
      <c r="E28" s="15" t="s">
        <v>15</v>
      </c>
      <c r="F28" s="42">
        <v>9678.99</v>
      </c>
      <c r="G28" s="15" t="s">
        <v>15</v>
      </c>
      <c r="H28" s="29">
        <v>7533.33</v>
      </c>
      <c r="I28" s="15" t="s">
        <v>15</v>
      </c>
      <c r="J28" s="20" t="s">
        <v>16</v>
      </c>
      <c r="K28" s="21"/>
      <c r="L28" s="21"/>
      <c r="M28" s="13"/>
      <c r="N28" s="21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 x14ac:dyDescent="0.25">
      <c r="A29" s="36" t="s">
        <v>95</v>
      </c>
      <c r="B29" s="15" t="s">
        <v>50</v>
      </c>
      <c r="C29" s="37" t="s">
        <v>96</v>
      </c>
      <c r="D29" s="37" t="s">
        <v>97</v>
      </c>
      <c r="E29" s="15" t="s">
        <v>15</v>
      </c>
      <c r="F29" s="42">
        <v>221233.69</v>
      </c>
      <c r="G29" s="15" t="s">
        <v>15</v>
      </c>
      <c r="H29" s="29">
        <v>172694.79</v>
      </c>
      <c r="I29" s="15" t="s">
        <v>15</v>
      </c>
      <c r="J29" s="20" t="s">
        <v>16</v>
      </c>
      <c r="K29" s="21"/>
      <c r="L29" s="21"/>
      <c r="M29" s="13"/>
      <c r="N29" s="21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" customHeight="1" x14ac:dyDescent="0.25">
      <c r="A30" s="43" t="s">
        <v>98</v>
      </c>
      <c r="B30" s="15" t="s">
        <v>50</v>
      </c>
      <c r="C30" s="16" t="s">
        <v>99</v>
      </c>
      <c r="D30" s="16" t="s">
        <v>100</v>
      </c>
      <c r="E30" s="15" t="s">
        <v>15</v>
      </c>
      <c r="F30" s="42">
        <v>19764.04</v>
      </c>
      <c r="G30" s="15" t="s">
        <v>15</v>
      </c>
      <c r="H30" s="29">
        <v>15268.67</v>
      </c>
      <c r="I30" s="15" t="s">
        <v>15</v>
      </c>
      <c r="J30" s="20" t="s">
        <v>16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 x14ac:dyDescent="0.25">
      <c r="A31" s="43" t="s">
        <v>101</v>
      </c>
      <c r="B31" s="15" t="s">
        <v>50</v>
      </c>
      <c r="C31" s="16" t="s">
        <v>102</v>
      </c>
      <c r="D31" s="16" t="s">
        <v>103</v>
      </c>
      <c r="E31" s="15" t="s">
        <v>15</v>
      </c>
      <c r="F31" s="42">
        <v>52710.45</v>
      </c>
      <c r="G31" s="15" t="s">
        <v>15</v>
      </c>
      <c r="H31" s="29">
        <v>40441.69</v>
      </c>
      <c r="I31" s="15" t="s">
        <v>15</v>
      </c>
      <c r="J31" s="20" t="s">
        <v>16</v>
      </c>
      <c r="K31" s="13"/>
      <c r="L31" s="13"/>
      <c r="M31" s="13"/>
      <c r="N31" s="13"/>
      <c r="O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 x14ac:dyDescent="0.25">
      <c r="A32" s="36" t="s">
        <v>104</v>
      </c>
      <c r="B32" s="15" t="s">
        <v>50</v>
      </c>
      <c r="C32" s="44" t="s">
        <v>102</v>
      </c>
      <c r="D32" s="44" t="s">
        <v>103</v>
      </c>
      <c r="E32" s="15" t="s">
        <v>15</v>
      </c>
      <c r="F32" s="42">
        <v>489118.25</v>
      </c>
      <c r="G32" s="15" t="s">
        <v>15</v>
      </c>
      <c r="H32" s="29">
        <v>425500.84</v>
      </c>
      <c r="I32" s="15" t="s">
        <v>15</v>
      </c>
      <c r="J32" s="20" t="s">
        <v>16</v>
      </c>
      <c r="K32" s="21"/>
      <c r="L32" s="21"/>
      <c r="M32" s="13"/>
      <c r="N32" s="21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 x14ac:dyDescent="0.25">
      <c r="A33" s="36" t="s">
        <v>105</v>
      </c>
      <c r="B33" s="15" t="s">
        <v>50</v>
      </c>
      <c r="C33" s="45" t="s">
        <v>106</v>
      </c>
      <c r="D33" s="16" t="s">
        <v>107</v>
      </c>
      <c r="E33" s="15" t="s">
        <v>15</v>
      </c>
      <c r="F33" s="42">
        <v>20658.740000000002</v>
      </c>
      <c r="G33" s="15" t="s">
        <v>15</v>
      </c>
      <c r="H33" s="29">
        <v>16016.37</v>
      </c>
      <c r="I33" s="15" t="s">
        <v>15</v>
      </c>
      <c r="J33" s="20" t="s">
        <v>16</v>
      </c>
      <c r="K33" s="21"/>
      <c r="L33" s="21"/>
      <c r="M33" s="13"/>
      <c r="N33" s="21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 x14ac:dyDescent="0.25">
      <c r="A34" s="14" t="s">
        <v>108</v>
      </c>
      <c r="B34" s="15" t="s">
        <v>109</v>
      </c>
      <c r="C34" s="16" t="s">
        <v>110</v>
      </c>
      <c r="D34" s="16" t="s">
        <v>111</v>
      </c>
      <c r="E34" s="15" t="s">
        <v>112</v>
      </c>
      <c r="F34" s="42">
        <v>5440434.75</v>
      </c>
      <c r="G34" s="15" t="s">
        <v>15</v>
      </c>
      <c r="H34" s="46">
        <v>4194076.93</v>
      </c>
      <c r="I34" s="15" t="s">
        <v>15</v>
      </c>
      <c r="J34" s="20" t="s">
        <v>16</v>
      </c>
      <c r="K34" s="21"/>
      <c r="L34" s="21"/>
      <c r="M34" s="13"/>
      <c r="N34" s="21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 x14ac:dyDescent="0.25">
      <c r="A35" s="36" t="s">
        <v>113</v>
      </c>
      <c r="B35" s="15" t="s">
        <v>50</v>
      </c>
      <c r="C35" s="37" t="s">
        <v>114</v>
      </c>
      <c r="D35" s="37" t="s">
        <v>115</v>
      </c>
      <c r="E35" s="15" t="s">
        <v>15</v>
      </c>
      <c r="F35" s="42">
        <v>163942.57999999999</v>
      </c>
      <c r="G35" s="15" t="s">
        <v>15</v>
      </c>
      <c r="H35" s="29">
        <v>128774.56</v>
      </c>
      <c r="I35" s="15" t="s">
        <v>15</v>
      </c>
      <c r="J35" s="20" t="s">
        <v>16</v>
      </c>
      <c r="K35" s="21"/>
      <c r="L35" s="21"/>
      <c r="M35" s="13"/>
      <c r="N35" s="21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 x14ac:dyDescent="0.25">
      <c r="A36" s="36" t="s">
        <v>116</v>
      </c>
      <c r="B36" s="15" t="s">
        <v>50</v>
      </c>
      <c r="C36" s="16" t="s">
        <v>117</v>
      </c>
      <c r="D36" s="16" t="s">
        <v>118</v>
      </c>
      <c r="E36" s="15" t="s">
        <v>15</v>
      </c>
      <c r="F36" s="42">
        <v>7998.87</v>
      </c>
      <c r="G36" s="15" t="s">
        <v>15</v>
      </c>
      <c r="H36" s="29">
        <v>6180.94</v>
      </c>
      <c r="I36" s="15" t="s">
        <v>15</v>
      </c>
      <c r="J36" s="20" t="s">
        <v>16</v>
      </c>
      <c r="K36" s="21"/>
      <c r="L36" s="21"/>
      <c r="M36" s="13"/>
      <c r="N36" s="21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 x14ac:dyDescent="0.25">
      <c r="A37" s="36" t="s">
        <v>119</v>
      </c>
      <c r="B37" s="15" t="s">
        <v>120</v>
      </c>
      <c r="C37" s="16" t="s">
        <v>121</v>
      </c>
      <c r="D37" s="16" t="s">
        <v>122</v>
      </c>
      <c r="E37" s="15" t="s">
        <v>15</v>
      </c>
      <c r="F37" s="41">
        <v>3572904.6</v>
      </c>
      <c r="G37" s="15" t="s">
        <v>15</v>
      </c>
      <c r="H37" s="47">
        <v>2801694.11</v>
      </c>
      <c r="I37" s="48" t="s">
        <v>15</v>
      </c>
      <c r="J37" s="20" t="s">
        <v>16</v>
      </c>
      <c r="K37" s="21"/>
      <c r="L37" s="21"/>
      <c r="M37" s="13"/>
      <c r="N37" s="21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 x14ac:dyDescent="0.25">
      <c r="A38" s="36" t="s">
        <v>123</v>
      </c>
      <c r="B38" s="15" t="s">
        <v>50</v>
      </c>
      <c r="C38" s="16" t="s">
        <v>124</v>
      </c>
      <c r="D38" s="16" t="s">
        <v>125</v>
      </c>
      <c r="E38" s="15" t="s">
        <v>15</v>
      </c>
      <c r="F38" s="42">
        <v>217511.23</v>
      </c>
      <c r="G38" s="15" t="s">
        <v>15</v>
      </c>
      <c r="H38" s="29">
        <v>165902</v>
      </c>
      <c r="I38" s="15" t="s">
        <v>15</v>
      </c>
      <c r="J38" s="20" t="s">
        <v>16</v>
      </c>
      <c r="K38" s="21"/>
      <c r="L38" s="21"/>
      <c r="M38" s="13"/>
      <c r="N38" s="21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 x14ac:dyDescent="0.25">
      <c r="A39" s="36" t="s">
        <v>126</v>
      </c>
      <c r="B39" s="15" t="s">
        <v>50</v>
      </c>
      <c r="C39" s="16" t="s">
        <v>127</v>
      </c>
      <c r="D39" s="16" t="s">
        <v>128</v>
      </c>
      <c r="E39" s="15" t="s">
        <v>15</v>
      </c>
      <c r="F39" s="42">
        <v>5725.55</v>
      </c>
      <c r="G39" s="15" t="s">
        <v>15</v>
      </c>
      <c r="H39" s="29">
        <v>4393.1499999999996</v>
      </c>
      <c r="I39" s="15" t="s">
        <v>15</v>
      </c>
      <c r="J39" s="20" t="s">
        <v>16</v>
      </c>
      <c r="K39" s="21"/>
      <c r="L39" s="21"/>
      <c r="M39" s="13"/>
      <c r="N39" s="21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 x14ac:dyDescent="0.25">
      <c r="A40" s="36" t="s">
        <v>129</v>
      </c>
      <c r="B40" s="15" t="s">
        <v>50</v>
      </c>
      <c r="C40" s="37" t="s">
        <v>130</v>
      </c>
      <c r="D40" s="37" t="s">
        <v>131</v>
      </c>
      <c r="E40" s="15" t="s">
        <v>15</v>
      </c>
      <c r="F40" s="42">
        <v>53556.46</v>
      </c>
      <c r="G40" s="15" t="s">
        <v>15</v>
      </c>
      <c r="H40" s="29">
        <v>41910.5</v>
      </c>
      <c r="I40" s="15" t="s">
        <v>15</v>
      </c>
      <c r="J40" s="20" t="s">
        <v>16</v>
      </c>
      <c r="K40" s="21"/>
      <c r="L40" s="21"/>
      <c r="M40" s="13"/>
      <c r="N40" s="21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 x14ac:dyDescent="0.25">
      <c r="A41" s="36" t="s">
        <v>132</v>
      </c>
      <c r="B41" s="15" t="s">
        <v>50</v>
      </c>
      <c r="C41" s="16" t="s">
        <v>133</v>
      </c>
      <c r="D41" s="16" t="s">
        <v>134</v>
      </c>
      <c r="E41" s="15" t="s">
        <v>15</v>
      </c>
      <c r="F41" s="42">
        <v>198703.89</v>
      </c>
      <c r="G41" s="15" t="s">
        <v>15</v>
      </c>
      <c r="H41" s="29">
        <v>156772</v>
      </c>
      <c r="I41" s="15" t="s">
        <v>15</v>
      </c>
      <c r="J41" s="20" t="s">
        <v>16</v>
      </c>
      <c r="K41" s="21"/>
      <c r="L41" s="21"/>
      <c r="M41" s="13"/>
      <c r="N41" s="21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 x14ac:dyDescent="0.25">
      <c r="A42" s="36" t="s">
        <v>135</v>
      </c>
      <c r="B42" s="15" t="s">
        <v>50</v>
      </c>
      <c r="C42" s="16" t="s">
        <v>136</v>
      </c>
      <c r="D42" s="16" t="s">
        <v>137</v>
      </c>
      <c r="E42" s="15" t="s">
        <v>15</v>
      </c>
      <c r="F42" s="42">
        <v>591974.97</v>
      </c>
      <c r="G42" s="15" t="s">
        <v>15</v>
      </c>
      <c r="H42" s="29">
        <v>452972.79</v>
      </c>
      <c r="I42" s="15" t="s">
        <v>15</v>
      </c>
      <c r="J42" s="20" t="s">
        <v>16</v>
      </c>
      <c r="K42" s="21"/>
      <c r="L42" s="21"/>
      <c r="M42" s="13"/>
      <c r="N42" s="21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 thickBot="1" x14ac:dyDescent="0.3">
      <c r="A43" s="49" t="s">
        <v>138</v>
      </c>
      <c r="B43" s="50" t="s">
        <v>50</v>
      </c>
      <c r="C43" s="51" t="s">
        <v>139</v>
      </c>
      <c r="D43" s="51" t="s">
        <v>140</v>
      </c>
      <c r="E43" s="50" t="s">
        <v>15</v>
      </c>
      <c r="F43" s="52">
        <v>1842.5</v>
      </c>
      <c r="G43" s="50" t="s">
        <v>15</v>
      </c>
      <c r="H43" s="53">
        <v>1398.89</v>
      </c>
      <c r="I43" s="50" t="s">
        <v>15</v>
      </c>
      <c r="J43" s="54" t="s">
        <v>16</v>
      </c>
      <c r="K43" s="21"/>
      <c r="L43" s="21"/>
      <c r="M43" s="13"/>
      <c r="N43" s="21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 x14ac:dyDescent="0.25">
      <c r="C44" s="4" t="s">
        <v>141</v>
      </c>
      <c r="E44" s="55"/>
      <c r="F44" s="56"/>
      <c r="G44" s="56"/>
      <c r="H44" s="56"/>
      <c r="I44" s="55"/>
      <c r="J44" s="55"/>
      <c r="K44" s="13"/>
      <c r="L44" s="13"/>
    </row>
    <row r="45" spans="1:26" ht="15.75" customHeight="1" x14ac:dyDescent="0.25">
      <c r="E45" s="55"/>
      <c r="F45" s="57"/>
      <c r="G45" s="56"/>
      <c r="H45" s="56"/>
      <c r="I45" s="55"/>
      <c r="J45" s="30"/>
      <c r="K45" s="13"/>
      <c r="L45" s="13"/>
    </row>
    <row r="46" spans="1:26" ht="15.75" customHeight="1" x14ac:dyDescent="0.25">
      <c r="E46" s="58"/>
      <c r="F46" s="56"/>
      <c r="G46" s="59"/>
      <c r="H46" s="59"/>
      <c r="I46" s="58"/>
      <c r="J46" s="30"/>
      <c r="K46" s="13"/>
      <c r="L46" s="13"/>
    </row>
    <row r="47" spans="1:26" ht="15.75" customHeight="1" x14ac:dyDescent="0.25">
      <c r="E47" s="55"/>
      <c r="F47" s="55"/>
      <c r="G47" s="55"/>
      <c r="H47" s="60"/>
      <c r="I47" s="55"/>
      <c r="J47" s="30"/>
      <c r="K47" s="13"/>
      <c r="L47" s="13"/>
    </row>
    <row r="48" spans="1:26" ht="15.75" customHeight="1" x14ac:dyDescent="0.25">
      <c r="G48" s="13"/>
      <c r="H48" s="13"/>
      <c r="I48" s="58"/>
      <c r="J48" s="30"/>
    </row>
    <row r="49" spans="2:10" ht="15.75" customHeight="1" x14ac:dyDescent="0.25">
      <c r="G49" s="13"/>
      <c r="H49" s="13"/>
      <c r="I49" s="58"/>
      <c r="J49" s="35"/>
    </row>
    <row r="50" spans="2:10" ht="15.75" customHeight="1" x14ac:dyDescent="0.25">
      <c r="G50" s="13"/>
      <c r="H50" s="13"/>
      <c r="I50" s="58"/>
      <c r="J50" s="35"/>
    </row>
    <row r="51" spans="2:10" ht="15.75" customHeight="1" x14ac:dyDescent="0.25">
      <c r="G51" s="30"/>
      <c r="I51" s="58"/>
      <c r="J51" s="30"/>
    </row>
    <row r="52" spans="2:10" ht="15.75" customHeight="1" x14ac:dyDescent="0.25">
      <c r="G52" s="30"/>
      <c r="I52" s="58"/>
      <c r="J52" s="30"/>
    </row>
    <row r="53" spans="2:10" ht="15.75" customHeight="1" x14ac:dyDescent="0.25">
      <c r="G53" s="30"/>
      <c r="I53" s="58"/>
      <c r="J53" s="30"/>
    </row>
    <row r="54" spans="2:10" ht="15.75" customHeight="1" x14ac:dyDescent="0.25">
      <c r="B54" s="61"/>
      <c r="C54" s="61"/>
      <c r="D54" s="61"/>
      <c r="E54" s="62"/>
      <c r="G54" s="30"/>
      <c r="I54" s="58"/>
      <c r="J54" s="30"/>
    </row>
    <row r="55" spans="2:10" ht="15.75" customHeight="1" x14ac:dyDescent="0.25">
      <c r="B55" s="61"/>
      <c r="C55" s="61"/>
      <c r="D55" s="61"/>
      <c r="E55" s="63"/>
      <c r="G55" s="30"/>
      <c r="I55" s="58"/>
      <c r="J55" s="30"/>
    </row>
    <row r="56" spans="2:10" ht="15.75" customHeight="1" x14ac:dyDescent="0.25">
      <c r="B56" s="64"/>
      <c r="C56" s="64"/>
      <c r="D56" s="64"/>
      <c r="E56" s="65"/>
      <c r="G56" s="30"/>
      <c r="I56" s="58"/>
      <c r="J56" s="30"/>
    </row>
    <row r="57" spans="2:10" ht="15.75" customHeight="1" x14ac:dyDescent="0.25">
      <c r="E57" s="58"/>
      <c r="G57" s="30"/>
      <c r="I57" s="58"/>
      <c r="J57" s="30"/>
    </row>
    <row r="58" spans="2:10" ht="15.75" customHeight="1" x14ac:dyDescent="0.25">
      <c r="E58" s="65"/>
      <c r="G58" s="30"/>
      <c r="I58" s="58"/>
      <c r="J58" s="30"/>
    </row>
    <row r="59" spans="2:10" ht="15.75" customHeight="1" x14ac:dyDescent="0.25">
      <c r="E59" s="58"/>
      <c r="G59" s="30"/>
      <c r="I59" s="58"/>
      <c r="J59" s="30"/>
    </row>
    <row r="60" spans="2:10" ht="15.75" customHeight="1" x14ac:dyDescent="0.25">
      <c r="E60" s="58"/>
      <c r="G60" s="30"/>
      <c r="I60" s="58"/>
      <c r="J60" s="30"/>
    </row>
    <row r="61" spans="2:10" ht="15.75" customHeight="1" x14ac:dyDescent="0.25">
      <c r="E61" s="58"/>
      <c r="G61" s="30"/>
      <c r="I61" s="58"/>
      <c r="J61" s="30"/>
    </row>
    <row r="62" spans="2:10" ht="15.75" customHeight="1" x14ac:dyDescent="0.25">
      <c r="E62" s="58"/>
      <c r="G62" s="30"/>
      <c r="I62" s="58"/>
      <c r="J62" s="30"/>
    </row>
    <row r="63" spans="2:10" ht="15.75" customHeight="1" x14ac:dyDescent="0.25">
      <c r="E63" s="58"/>
      <c r="G63" s="30"/>
      <c r="I63" s="58"/>
      <c r="J63" s="30"/>
    </row>
    <row r="64" spans="2:10" ht="15.75" customHeight="1" x14ac:dyDescent="0.25">
      <c r="E64" s="58"/>
      <c r="G64" s="30"/>
      <c r="I64" s="58"/>
      <c r="J64" s="30"/>
    </row>
    <row r="65" spans="5:10" ht="15.75" customHeight="1" x14ac:dyDescent="0.25">
      <c r="E65" s="58"/>
      <c r="G65" s="30"/>
      <c r="I65" s="58"/>
      <c r="J65" s="30"/>
    </row>
    <row r="66" spans="5:10" ht="15.75" customHeight="1" x14ac:dyDescent="0.25">
      <c r="E66" s="58"/>
      <c r="G66" s="30"/>
      <c r="I66" s="58"/>
      <c r="J66" s="30"/>
    </row>
    <row r="67" spans="5:10" ht="15.75" customHeight="1" x14ac:dyDescent="0.25">
      <c r="E67" s="58"/>
      <c r="G67" s="30"/>
      <c r="I67" s="58"/>
      <c r="J67" s="30"/>
    </row>
    <row r="68" spans="5:10" ht="15.75" customHeight="1" x14ac:dyDescent="0.25">
      <c r="E68" s="58"/>
      <c r="G68" s="30"/>
      <c r="I68" s="58"/>
      <c r="J68" s="30"/>
    </row>
    <row r="69" spans="5:10" ht="15.75" customHeight="1" x14ac:dyDescent="0.25">
      <c r="E69" s="58"/>
      <c r="G69" s="30"/>
      <c r="I69" s="58"/>
      <c r="J69" s="30"/>
    </row>
    <row r="70" spans="5:10" ht="15.75" customHeight="1" x14ac:dyDescent="0.25">
      <c r="E70" s="58"/>
      <c r="G70" s="30"/>
      <c r="I70" s="58"/>
      <c r="J70" s="30"/>
    </row>
    <row r="71" spans="5:10" ht="15.75" customHeight="1" x14ac:dyDescent="0.25">
      <c r="E71" s="58"/>
      <c r="G71" s="30"/>
      <c r="I71" s="58"/>
      <c r="J71" s="30"/>
    </row>
    <row r="72" spans="5:10" ht="15.75" customHeight="1" x14ac:dyDescent="0.25">
      <c r="E72" s="58"/>
      <c r="G72" s="30"/>
      <c r="I72" s="58"/>
      <c r="J72" s="30"/>
    </row>
    <row r="73" spans="5:10" ht="15.75" customHeight="1" x14ac:dyDescent="0.25">
      <c r="E73" s="58"/>
      <c r="G73" s="30"/>
      <c r="I73" s="58"/>
      <c r="J73" s="30"/>
    </row>
    <row r="74" spans="5:10" ht="15.75" customHeight="1" x14ac:dyDescent="0.25">
      <c r="E74" s="58"/>
      <c r="G74" s="30"/>
      <c r="I74" s="58"/>
      <c r="J74" s="30"/>
    </row>
    <row r="75" spans="5:10" ht="15.75" customHeight="1" x14ac:dyDescent="0.25">
      <c r="E75" s="58"/>
      <c r="G75" s="30"/>
      <c r="I75" s="58"/>
      <c r="J75" s="30"/>
    </row>
    <row r="76" spans="5:10" ht="15.75" customHeight="1" x14ac:dyDescent="0.25">
      <c r="E76" s="58"/>
      <c r="G76" s="30"/>
      <c r="I76" s="58"/>
      <c r="J76" s="30"/>
    </row>
    <row r="77" spans="5:10" ht="15.75" customHeight="1" x14ac:dyDescent="0.25">
      <c r="E77" s="58"/>
      <c r="G77" s="30"/>
      <c r="I77" s="58"/>
      <c r="J77" s="30"/>
    </row>
    <row r="78" spans="5:10" ht="15.75" customHeight="1" x14ac:dyDescent="0.25">
      <c r="E78" s="58"/>
      <c r="G78" s="30"/>
      <c r="I78" s="58"/>
      <c r="J78" s="30"/>
    </row>
    <row r="79" spans="5:10" ht="15.75" customHeight="1" x14ac:dyDescent="0.25">
      <c r="E79" s="58"/>
      <c r="G79" s="30"/>
      <c r="I79" s="58"/>
      <c r="J79" s="30"/>
    </row>
    <row r="80" spans="5:10" ht="15.75" customHeight="1" x14ac:dyDescent="0.25">
      <c r="E80" s="58"/>
      <c r="G80" s="30"/>
      <c r="I80" s="58"/>
      <c r="J80" s="30"/>
    </row>
    <row r="81" spans="5:10" ht="15.75" customHeight="1" x14ac:dyDescent="0.25">
      <c r="E81" s="58"/>
      <c r="G81" s="30"/>
      <c r="I81" s="58"/>
      <c r="J81" s="30"/>
    </row>
    <row r="82" spans="5:10" ht="15.75" customHeight="1" x14ac:dyDescent="0.25">
      <c r="E82" s="58"/>
      <c r="G82" s="30"/>
      <c r="I82" s="58"/>
      <c r="J82" s="30"/>
    </row>
    <row r="83" spans="5:10" ht="15.75" customHeight="1" x14ac:dyDescent="0.25">
      <c r="E83" s="58"/>
      <c r="G83" s="30"/>
      <c r="I83" s="58"/>
      <c r="J83" s="30"/>
    </row>
    <row r="84" spans="5:10" ht="15.75" customHeight="1" x14ac:dyDescent="0.25">
      <c r="E84" s="58"/>
      <c r="G84" s="30"/>
      <c r="I84" s="58"/>
      <c r="J84" s="30"/>
    </row>
    <row r="85" spans="5:10" ht="15.75" customHeight="1" x14ac:dyDescent="0.25">
      <c r="E85" s="58"/>
      <c r="G85" s="30"/>
      <c r="I85" s="58"/>
      <c r="J85" s="30"/>
    </row>
    <row r="86" spans="5:10" ht="15.75" customHeight="1" x14ac:dyDescent="0.25">
      <c r="E86" s="58"/>
      <c r="G86" s="30"/>
      <c r="I86" s="58"/>
      <c r="J86" s="30"/>
    </row>
    <row r="87" spans="5:10" ht="15.75" customHeight="1" x14ac:dyDescent="0.25">
      <c r="E87" s="58"/>
      <c r="G87" s="30"/>
      <c r="I87" s="58"/>
      <c r="J87" s="30"/>
    </row>
    <row r="88" spans="5:10" ht="15.75" customHeight="1" x14ac:dyDescent="0.25">
      <c r="E88" s="58"/>
      <c r="G88" s="30"/>
      <c r="I88" s="58"/>
      <c r="J88" s="30"/>
    </row>
    <row r="89" spans="5:10" ht="15.75" customHeight="1" x14ac:dyDescent="0.25">
      <c r="E89" s="58"/>
      <c r="G89" s="30"/>
      <c r="I89" s="58"/>
      <c r="J89" s="30"/>
    </row>
    <row r="90" spans="5:10" ht="15.75" customHeight="1" x14ac:dyDescent="0.25">
      <c r="E90" s="58"/>
      <c r="G90" s="30"/>
      <c r="I90" s="58"/>
      <c r="J90" s="30"/>
    </row>
    <row r="91" spans="5:10" ht="15.75" customHeight="1" x14ac:dyDescent="0.25">
      <c r="E91" s="58"/>
      <c r="G91" s="30"/>
      <c r="I91" s="58"/>
      <c r="J91" s="30"/>
    </row>
    <row r="92" spans="5:10" ht="15.75" customHeight="1" x14ac:dyDescent="0.25">
      <c r="E92" s="58"/>
      <c r="G92" s="30"/>
      <c r="I92" s="58"/>
      <c r="J92" s="30"/>
    </row>
    <row r="93" spans="5:10" ht="15.75" customHeight="1" x14ac:dyDescent="0.25">
      <c r="E93" s="58"/>
      <c r="G93" s="30"/>
      <c r="I93" s="58"/>
      <c r="J93" s="30"/>
    </row>
    <row r="94" spans="5:10" ht="15.75" customHeight="1" x14ac:dyDescent="0.25">
      <c r="E94" s="58"/>
      <c r="G94" s="30"/>
      <c r="I94" s="58"/>
      <c r="J94" s="30"/>
    </row>
    <row r="95" spans="5:10" ht="15.75" customHeight="1" x14ac:dyDescent="0.25">
      <c r="E95" s="58"/>
      <c r="G95" s="30"/>
      <c r="I95" s="58"/>
      <c r="J95" s="30"/>
    </row>
    <row r="96" spans="5:10" ht="15.75" customHeight="1" x14ac:dyDescent="0.25">
      <c r="E96" s="58"/>
      <c r="G96" s="30"/>
      <c r="I96" s="58"/>
      <c r="J96" s="30"/>
    </row>
    <row r="97" spans="5:10" ht="15.75" customHeight="1" x14ac:dyDescent="0.25">
      <c r="E97" s="58"/>
      <c r="G97" s="30"/>
      <c r="I97" s="58"/>
      <c r="J97" s="30"/>
    </row>
    <row r="98" spans="5:10" ht="15.75" customHeight="1" x14ac:dyDescent="0.25">
      <c r="E98" s="58"/>
      <c r="G98" s="30"/>
      <c r="I98" s="58"/>
      <c r="J98" s="30"/>
    </row>
    <row r="99" spans="5:10" ht="15.75" customHeight="1" x14ac:dyDescent="0.25">
      <c r="E99" s="58"/>
      <c r="G99" s="30"/>
      <c r="I99" s="58"/>
      <c r="J99" s="30"/>
    </row>
    <row r="100" spans="5:10" ht="15.75" customHeight="1" x14ac:dyDescent="0.25">
      <c r="E100" s="58"/>
      <c r="G100" s="30"/>
      <c r="I100" s="58"/>
      <c r="J100" s="30"/>
    </row>
    <row r="101" spans="5:10" ht="15.75" customHeight="1" x14ac:dyDescent="0.25">
      <c r="E101" s="58"/>
      <c r="G101" s="30"/>
      <c r="I101" s="58"/>
      <c r="J101" s="30"/>
    </row>
    <row r="102" spans="5:10" ht="15.75" customHeight="1" x14ac:dyDescent="0.25">
      <c r="E102" s="58"/>
      <c r="G102" s="30"/>
      <c r="I102" s="58"/>
      <c r="J102" s="30"/>
    </row>
    <row r="103" spans="5:10" ht="15.75" customHeight="1" x14ac:dyDescent="0.25">
      <c r="E103" s="58"/>
      <c r="G103" s="30"/>
      <c r="I103" s="58"/>
      <c r="J103" s="30"/>
    </row>
    <row r="104" spans="5:10" ht="15.75" customHeight="1" x14ac:dyDescent="0.25">
      <c r="E104" s="58"/>
      <c r="G104" s="30"/>
      <c r="I104" s="58"/>
      <c r="J104" s="30"/>
    </row>
    <row r="105" spans="5:10" ht="15.75" customHeight="1" x14ac:dyDescent="0.25">
      <c r="E105" s="58"/>
      <c r="G105" s="30"/>
      <c r="I105" s="58"/>
      <c r="J105" s="30"/>
    </row>
    <row r="106" spans="5:10" ht="15.75" customHeight="1" x14ac:dyDescent="0.25">
      <c r="E106" s="58"/>
      <c r="G106" s="30"/>
      <c r="I106" s="58"/>
      <c r="J106" s="30"/>
    </row>
    <row r="107" spans="5:10" ht="15.75" customHeight="1" x14ac:dyDescent="0.25">
      <c r="E107" s="58"/>
      <c r="G107" s="30"/>
      <c r="I107" s="58"/>
      <c r="J107" s="30"/>
    </row>
    <row r="108" spans="5:10" ht="15.75" customHeight="1" x14ac:dyDescent="0.25">
      <c r="E108" s="58"/>
      <c r="G108" s="30"/>
      <c r="I108" s="58"/>
      <c r="J108" s="30"/>
    </row>
    <row r="109" spans="5:10" ht="15.75" customHeight="1" x14ac:dyDescent="0.25">
      <c r="E109" s="58"/>
      <c r="G109" s="30"/>
      <c r="I109" s="58"/>
      <c r="J109" s="30"/>
    </row>
    <row r="110" spans="5:10" ht="15.75" customHeight="1" x14ac:dyDescent="0.25">
      <c r="E110" s="58"/>
      <c r="G110" s="30"/>
      <c r="I110" s="58"/>
      <c r="J110" s="30"/>
    </row>
    <row r="111" spans="5:10" ht="15.75" customHeight="1" x14ac:dyDescent="0.25">
      <c r="E111" s="58"/>
      <c r="G111" s="30"/>
      <c r="I111" s="58"/>
      <c r="J111" s="30"/>
    </row>
    <row r="112" spans="5:10" ht="15.75" customHeight="1" x14ac:dyDescent="0.25">
      <c r="E112" s="58"/>
      <c r="G112" s="30"/>
      <c r="I112" s="58"/>
      <c r="J112" s="30"/>
    </row>
    <row r="113" spans="5:10" ht="15.75" customHeight="1" x14ac:dyDescent="0.25">
      <c r="E113" s="58"/>
      <c r="G113" s="30"/>
      <c r="I113" s="58"/>
      <c r="J113" s="30"/>
    </row>
    <row r="114" spans="5:10" ht="15.75" customHeight="1" x14ac:dyDescent="0.25">
      <c r="E114" s="58"/>
      <c r="G114" s="30"/>
      <c r="I114" s="58"/>
      <c r="J114" s="30"/>
    </row>
    <row r="115" spans="5:10" ht="15.75" customHeight="1" x14ac:dyDescent="0.25">
      <c r="E115" s="58"/>
      <c r="G115" s="30"/>
      <c r="I115" s="58"/>
      <c r="J115" s="30"/>
    </row>
    <row r="116" spans="5:10" ht="15.75" customHeight="1" x14ac:dyDescent="0.25">
      <c r="E116" s="58"/>
      <c r="G116" s="30"/>
      <c r="I116" s="58"/>
      <c r="J116" s="30"/>
    </row>
    <row r="117" spans="5:10" ht="15.75" customHeight="1" x14ac:dyDescent="0.25">
      <c r="E117" s="58"/>
      <c r="G117" s="30"/>
      <c r="I117" s="58"/>
      <c r="J117" s="30"/>
    </row>
    <row r="118" spans="5:10" ht="15.75" customHeight="1" x14ac:dyDescent="0.25">
      <c r="E118" s="58"/>
      <c r="G118" s="30"/>
      <c r="I118" s="58"/>
      <c r="J118" s="30"/>
    </row>
    <row r="119" spans="5:10" ht="15.75" customHeight="1" x14ac:dyDescent="0.25">
      <c r="E119" s="58"/>
      <c r="G119" s="30"/>
      <c r="I119" s="58"/>
      <c r="J119" s="30"/>
    </row>
    <row r="120" spans="5:10" ht="15.75" customHeight="1" x14ac:dyDescent="0.25">
      <c r="E120" s="58"/>
      <c r="G120" s="30"/>
      <c r="I120" s="58"/>
      <c r="J120" s="30"/>
    </row>
    <row r="121" spans="5:10" ht="15.75" customHeight="1" x14ac:dyDescent="0.25">
      <c r="E121" s="58"/>
      <c r="G121" s="30"/>
      <c r="I121" s="58"/>
      <c r="J121" s="30"/>
    </row>
    <row r="122" spans="5:10" ht="15.75" customHeight="1" x14ac:dyDescent="0.25">
      <c r="E122" s="58"/>
      <c r="G122" s="30"/>
      <c r="I122" s="58"/>
      <c r="J122" s="30"/>
    </row>
    <row r="123" spans="5:10" ht="15.75" customHeight="1" x14ac:dyDescent="0.25">
      <c r="E123" s="58"/>
      <c r="G123" s="30"/>
      <c r="I123" s="58"/>
      <c r="J123" s="30"/>
    </row>
    <row r="124" spans="5:10" ht="15.75" customHeight="1" x14ac:dyDescent="0.25">
      <c r="E124" s="58"/>
      <c r="G124" s="30"/>
      <c r="I124" s="58"/>
      <c r="J124" s="30"/>
    </row>
    <row r="125" spans="5:10" ht="15.75" customHeight="1" x14ac:dyDescent="0.25">
      <c r="E125" s="58"/>
      <c r="G125" s="30"/>
      <c r="I125" s="58"/>
      <c r="J125" s="30"/>
    </row>
    <row r="126" spans="5:10" ht="15.75" customHeight="1" x14ac:dyDescent="0.25">
      <c r="E126" s="58"/>
      <c r="G126" s="30"/>
      <c r="I126" s="58"/>
      <c r="J126" s="30"/>
    </row>
    <row r="127" spans="5:10" ht="15.75" customHeight="1" x14ac:dyDescent="0.25">
      <c r="E127" s="58"/>
      <c r="G127" s="30"/>
      <c r="I127" s="58"/>
      <c r="J127" s="30"/>
    </row>
    <row r="128" spans="5:10" ht="15.75" customHeight="1" x14ac:dyDescent="0.25">
      <c r="E128" s="58"/>
      <c r="G128" s="30"/>
      <c r="I128" s="58"/>
      <c r="J128" s="30"/>
    </row>
    <row r="129" spans="5:10" ht="15.75" customHeight="1" x14ac:dyDescent="0.25">
      <c r="E129" s="58"/>
      <c r="G129" s="30"/>
      <c r="I129" s="58"/>
      <c r="J129" s="30"/>
    </row>
    <row r="130" spans="5:10" ht="15.75" customHeight="1" x14ac:dyDescent="0.25">
      <c r="E130" s="58"/>
      <c r="G130" s="30"/>
      <c r="I130" s="58"/>
      <c r="J130" s="30"/>
    </row>
    <row r="131" spans="5:10" ht="15.75" customHeight="1" x14ac:dyDescent="0.25">
      <c r="E131" s="58"/>
      <c r="G131" s="30"/>
      <c r="I131" s="58"/>
      <c r="J131" s="30"/>
    </row>
    <row r="132" spans="5:10" ht="15.75" customHeight="1" x14ac:dyDescent="0.25">
      <c r="E132" s="58"/>
      <c r="G132" s="30"/>
      <c r="I132" s="58"/>
      <c r="J132" s="30"/>
    </row>
    <row r="133" spans="5:10" ht="15.75" customHeight="1" x14ac:dyDescent="0.25">
      <c r="E133" s="58"/>
      <c r="G133" s="30"/>
      <c r="I133" s="58"/>
      <c r="J133" s="30"/>
    </row>
    <row r="134" spans="5:10" ht="15.75" customHeight="1" x14ac:dyDescent="0.25">
      <c r="E134" s="58"/>
      <c r="G134" s="30"/>
      <c r="I134" s="58"/>
      <c r="J134" s="30"/>
    </row>
    <row r="135" spans="5:10" ht="15.75" customHeight="1" x14ac:dyDescent="0.25">
      <c r="E135" s="58"/>
      <c r="G135" s="30"/>
      <c r="I135" s="58"/>
      <c r="J135" s="30"/>
    </row>
    <row r="136" spans="5:10" ht="15.75" customHeight="1" x14ac:dyDescent="0.25">
      <c r="E136" s="58"/>
      <c r="G136" s="30"/>
      <c r="I136" s="58"/>
      <c r="J136" s="30"/>
    </row>
    <row r="137" spans="5:10" ht="15.75" customHeight="1" x14ac:dyDescent="0.25">
      <c r="E137" s="58"/>
      <c r="G137" s="30"/>
      <c r="I137" s="58"/>
      <c r="J137" s="30"/>
    </row>
    <row r="138" spans="5:10" ht="15.75" customHeight="1" x14ac:dyDescent="0.25">
      <c r="E138" s="58"/>
      <c r="G138" s="30"/>
      <c r="I138" s="58"/>
      <c r="J138" s="30"/>
    </row>
    <row r="139" spans="5:10" ht="15.75" customHeight="1" x14ac:dyDescent="0.25">
      <c r="E139" s="58"/>
      <c r="G139" s="30"/>
      <c r="I139" s="58"/>
      <c r="J139" s="30"/>
    </row>
    <row r="140" spans="5:10" ht="15.75" customHeight="1" x14ac:dyDescent="0.25">
      <c r="E140" s="58"/>
      <c r="G140" s="30"/>
      <c r="I140" s="58"/>
      <c r="J140" s="30"/>
    </row>
    <row r="141" spans="5:10" ht="15.75" customHeight="1" x14ac:dyDescent="0.25">
      <c r="E141" s="58"/>
      <c r="G141" s="30"/>
      <c r="I141" s="58"/>
      <c r="J141" s="30"/>
    </row>
    <row r="142" spans="5:10" ht="15.75" customHeight="1" x14ac:dyDescent="0.25">
      <c r="E142" s="58"/>
      <c r="G142" s="30"/>
      <c r="I142" s="58"/>
      <c r="J142" s="30"/>
    </row>
    <row r="143" spans="5:10" ht="15.75" customHeight="1" x14ac:dyDescent="0.25">
      <c r="E143" s="58"/>
      <c r="G143" s="30"/>
      <c r="I143" s="58"/>
      <c r="J143" s="30"/>
    </row>
    <row r="144" spans="5:10" ht="15.75" customHeight="1" x14ac:dyDescent="0.25">
      <c r="E144" s="58"/>
      <c r="G144" s="30"/>
      <c r="I144" s="58"/>
      <c r="J144" s="30"/>
    </row>
    <row r="145" spans="5:10" ht="15.75" customHeight="1" x14ac:dyDescent="0.25">
      <c r="E145" s="58"/>
      <c r="G145" s="30"/>
      <c r="I145" s="58"/>
      <c r="J145" s="30"/>
    </row>
    <row r="146" spans="5:10" ht="15.75" customHeight="1" x14ac:dyDescent="0.25">
      <c r="E146" s="58"/>
      <c r="G146" s="30"/>
      <c r="I146" s="58"/>
      <c r="J146" s="30"/>
    </row>
    <row r="147" spans="5:10" ht="15.75" customHeight="1" x14ac:dyDescent="0.25">
      <c r="E147" s="58"/>
      <c r="G147" s="30"/>
      <c r="I147" s="58"/>
      <c r="J147" s="30"/>
    </row>
    <row r="148" spans="5:10" ht="15.75" customHeight="1" x14ac:dyDescent="0.25">
      <c r="E148" s="58"/>
      <c r="G148" s="30"/>
      <c r="I148" s="58"/>
      <c r="J148" s="30"/>
    </row>
    <row r="149" spans="5:10" ht="15.75" customHeight="1" x14ac:dyDescent="0.25">
      <c r="E149" s="58"/>
      <c r="G149" s="30"/>
      <c r="I149" s="58"/>
      <c r="J149" s="30"/>
    </row>
    <row r="150" spans="5:10" ht="15.75" customHeight="1" x14ac:dyDescent="0.25">
      <c r="E150" s="58"/>
      <c r="G150" s="30"/>
      <c r="I150" s="58"/>
      <c r="J150" s="30"/>
    </row>
    <row r="151" spans="5:10" ht="15.75" customHeight="1" x14ac:dyDescent="0.25">
      <c r="E151" s="58"/>
      <c r="G151" s="30"/>
      <c r="I151" s="58"/>
      <c r="J151" s="30"/>
    </row>
    <row r="152" spans="5:10" ht="15.75" customHeight="1" x14ac:dyDescent="0.25">
      <c r="E152" s="58"/>
      <c r="G152" s="30"/>
      <c r="I152" s="58"/>
      <c r="J152" s="30"/>
    </row>
    <row r="153" spans="5:10" ht="15.75" customHeight="1" x14ac:dyDescent="0.25">
      <c r="E153" s="58"/>
      <c r="G153" s="30"/>
      <c r="I153" s="58"/>
      <c r="J153" s="30"/>
    </row>
    <row r="154" spans="5:10" ht="15.75" customHeight="1" x14ac:dyDescent="0.25">
      <c r="E154" s="58"/>
      <c r="G154" s="30"/>
      <c r="I154" s="58"/>
      <c r="J154" s="30"/>
    </row>
    <row r="155" spans="5:10" ht="15.75" customHeight="1" x14ac:dyDescent="0.25">
      <c r="E155" s="58"/>
      <c r="G155" s="30"/>
      <c r="I155" s="58"/>
      <c r="J155" s="30"/>
    </row>
    <row r="156" spans="5:10" ht="15.75" customHeight="1" x14ac:dyDescent="0.25">
      <c r="E156" s="58"/>
      <c r="G156" s="30"/>
      <c r="I156" s="58"/>
      <c r="J156" s="30"/>
    </row>
    <row r="157" spans="5:10" ht="15.75" customHeight="1" x14ac:dyDescent="0.25">
      <c r="E157" s="58"/>
      <c r="G157" s="30"/>
      <c r="I157" s="58"/>
      <c r="J157" s="30"/>
    </row>
    <row r="158" spans="5:10" ht="15.75" customHeight="1" x14ac:dyDescent="0.25">
      <c r="E158" s="58"/>
      <c r="G158" s="30"/>
      <c r="I158" s="58"/>
      <c r="J158" s="30"/>
    </row>
    <row r="159" spans="5:10" ht="15.75" customHeight="1" x14ac:dyDescent="0.25">
      <c r="E159" s="58"/>
      <c r="G159" s="30"/>
      <c r="I159" s="58"/>
      <c r="J159" s="30"/>
    </row>
    <row r="160" spans="5:10" ht="15.75" customHeight="1" x14ac:dyDescent="0.25">
      <c r="E160" s="58"/>
      <c r="G160" s="30"/>
      <c r="I160" s="58"/>
      <c r="J160" s="30"/>
    </row>
    <row r="161" spans="5:10" ht="15.75" customHeight="1" x14ac:dyDescent="0.25">
      <c r="E161" s="58"/>
      <c r="G161" s="30"/>
      <c r="I161" s="58"/>
      <c r="J161" s="30"/>
    </row>
    <row r="162" spans="5:10" ht="15.75" customHeight="1" x14ac:dyDescent="0.25">
      <c r="E162" s="58"/>
      <c r="G162" s="30"/>
      <c r="I162" s="58"/>
      <c r="J162" s="30"/>
    </row>
    <row r="163" spans="5:10" ht="15.75" customHeight="1" x14ac:dyDescent="0.25">
      <c r="E163" s="58"/>
      <c r="G163" s="30"/>
      <c r="I163" s="58"/>
      <c r="J163" s="30"/>
    </row>
    <row r="164" spans="5:10" ht="15.75" customHeight="1" x14ac:dyDescent="0.25">
      <c r="E164" s="58"/>
      <c r="G164" s="30"/>
      <c r="I164" s="58"/>
      <c r="J164" s="30"/>
    </row>
    <row r="165" spans="5:10" ht="15.75" customHeight="1" x14ac:dyDescent="0.25">
      <c r="E165" s="58"/>
      <c r="G165" s="30"/>
      <c r="I165" s="58"/>
      <c r="J165" s="30"/>
    </row>
    <row r="166" spans="5:10" ht="15.75" customHeight="1" x14ac:dyDescent="0.25">
      <c r="E166" s="58"/>
      <c r="G166" s="30"/>
      <c r="I166" s="58"/>
      <c r="J166" s="30"/>
    </row>
    <row r="167" spans="5:10" ht="15.75" customHeight="1" x14ac:dyDescent="0.25">
      <c r="E167" s="58"/>
      <c r="G167" s="30"/>
      <c r="I167" s="58"/>
      <c r="J167" s="30"/>
    </row>
    <row r="168" spans="5:10" ht="15.75" customHeight="1" x14ac:dyDescent="0.25">
      <c r="E168" s="58"/>
      <c r="G168" s="30"/>
      <c r="I168" s="58"/>
      <c r="J168" s="30"/>
    </row>
    <row r="169" spans="5:10" ht="15.75" customHeight="1" x14ac:dyDescent="0.25">
      <c r="E169" s="58"/>
      <c r="G169" s="30"/>
      <c r="I169" s="58"/>
      <c r="J169" s="30"/>
    </row>
    <row r="170" spans="5:10" ht="15.75" customHeight="1" x14ac:dyDescent="0.25">
      <c r="E170" s="58"/>
      <c r="G170" s="30"/>
      <c r="I170" s="58"/>
      <c r="J170" s="30"/>
    </row>
    <row r="171" spans="5:10" ht="15.75" customHeight="1" x14ac:dyDescent="0.25">
      <c r="E171" s="58"/>
      <c r="G171" s="30"/>
      <c r="I171" s="58"/>
      <c r="J171" s="30"/>
    </row>
    <row r="172" spans="5:10" ht="15.75" customHeight="1" x14ac:dyDescent="0.25">
      <c r="E172" s="58"/>
      <c r="G172" s="30"/>
      <c r="I172" s="58"/>
      <c r="J172" s="30"/>
    </row>
    <row r="173" spans="5:10" ht="15.75" customHeight="1" x14ac:dyDescent="0.25">
      <c r="E173" s="58"/>
      <c r="G173" s="30"/>
      <c r="I173" s="58"/>
      <c r="J173" s="30"/>
    </row>
    <row r="174" spans="5:10" ht="15.75" customHeight="1" x14ac:dyDescent="0.25">
      <c r="E174" s="58"/>
      <c r="G174" s="30"/>
      <c r="I174" s="58"/>
      <c r="J174" s="30"/>
    </row>
    <row r="175" spans="5:10" ht="15.75" customHeight="1" x14ac:dyDescent="0.25">
      <c r="E175" s="58"/>
      <c r="G175" s="30"/>
      <c r="I175" s="58"/>
      <c r="J175" s="30"/>
    </row>
    <row r="176" spans="5:10" ht="15.75" customHeight="1" x14ac:dyDescent="0.25">
      <c r="E176" s="58"/>
      <c r="G176" s="30"/>
      <c r="I176" s="58"/>
      <c r="J176" s="30"/>
    </row>
    <row r="177" spans="5:10" ht="15.75" customHeight="1" x14ac:dyDescent="0.25">
      <c r="E177" s="58"/>
      <c r="G177" s="30"/>
      <c r="I177" s="58"/>
      <c r="J177" s="30"/>
    </row>
    <row r="178" spans="5:10" ht="15.75" customHeight="1" x14ac:dyDescent="0.25">
      <c r="E178" s="58"/>
      <c r="G178" s="30"/>
      <c r="I178" s="58"/>
      <c r="J178" s="30"/>
    </row>
    <row r="179" spans="5:10" ht="15.75" customHeight="1" x14ac:dyDescent="0.25">
      <c r="E179" s="58"/>
      <c r="G179" s="30"/>
      <c r="I179" s="58"/>
      <c r="J179" s="30"/>
    </row>
    <row r="180" spans="5:10" ht="15.75" customHeight="1" x14ac:dyDescent="0.25">
      <c r="E180" s="58"/>
      <c r="G180" s="30"/>
      <c r="I180" s="58"/>
      <c r="J180" s="30"/>
    </row>
    <row r="181" spans="5:10" ht="15.75" customHeight="1" x14ac:dyDescent="0.25">
      <c r="E181" s="58"/>
      <c r="G181" s="30"/>
      <c r="I181" s="58"/>
      <c r="J181" s="30"/>
    </row>
    <row r="182" spans="5:10" ht="15.75" customHeight="1" x14ac:dyDescent="0.25">
      <c r="E182" s="58"/>
      <c r="G182" s="30"/>
      <c r="I182" s="58"/>
      <c r="J182" s="30"/>
    </row>
    <row r="183" spans="5:10" ht="15.75" customHeight="1" x14ac:dyDescent="0.25">
      <c r="E183" s="58"/>
      <c r="G183" s="30"/>
      <c r="I183" s="58"/>
      <c r="J183" s="30"/>
    </row>
    <row r="184" spans="5:10" ht="15.75" customHeight="1" x14ac:dyDescent="0.25">
      <c r="E184" s="58"/>
      <c r="G184" s="30"/>
      <c r="I184" s="58"/>
      <c r="J184" s="30"/>
    </row>
    <row r="185" spans="5:10" ht="15.75" customHeight="1" x14ac:dyDescent="0.25">
      <c r="E185" s="58"/>
      <c r="G185" s="30"/>
      <c r="I185" s="58"/>
      <c r="J185" s="30"/>
    </row>
    <row r="186" spans="5:10" ht="15.75" customHeight="1" x14ac:dyDescent="0.25">
      <c r="E186" s="58"/>
      <c r="G186" s="30"/>
      <c r="I186" s="58"/>
      <c r="J186" s="30"/>
    </row>
    <row r="187" spans="5:10" ht="15.75" customHeight="1" x14ac:dyDescent="0.25">
      <c r="E187" s="58"/>
      <c r="G187" s="30"/>
      <c r="I187" s="58"/>
      <c r="J187" s="30"/>
    </row>
    <row r="188" spans="5:10" ht="15.75" customHeight="1" x14ac:dyDescent="0.25">
      <c r="E188" s="58"/>
      <c r="G188" s="30"/>
      <c r="I188" s="58"/>
      <c r="J188" s="30"/>
    </row>
    <row r="189" spans="5:10" ht="15.75" customHeight="1" x14ac:dyDescent="0.25">
      <c r="E189" s="58"/>
      <c r="G189" s="30"/>
      <c r="I189" s="58"/>
      <c r="J189" s="30"/>
    </row>
    <row r="190" spans="5:10" ht="15.75" customHeight="1" x14ac:dyDescent="0.25">
      <c r="E190" s="58"/>
      <c r="G190" s="30"/>
      <c r="I190" s="58"/>
      <c r="J190" s="30"/>
    </row>
    <row r="191" spans="5:10" ht="15.75" customHeight="1" x14ac:dyDescent="0.25">
      <c r="E191" s="58"/>
      <c r="G191" s="30"/>
      <c r="I191" s="58"/>
      <c r="J191" s="30"/>
    </row>
    <row r="192" spans="5:10" ht="15.75" customHeight="1" x14ac:dyDescent="0.25">
      <c r="E192" s="58"/>
      <c r="G192" s="30"/>
      <c r="I192" s="58"/>
      <c r="J192" s="30"/>
    </row>
    <row r="193" spans="5:10" ht="15.75" customHeight="1" x14ac:dyDescent="0.25">
      <c r="E193" s="58"/>
      <c r="G193" s="30"/>
      <c r="I193" s="58"/>
      <c r="J193" s="30"/>
    </row>
    <row r="194" spans="5:10" ht="15.75" customHeight="1" x14ac:dyDescent="0.25">
      <c r="E194" s="58"/>
      <c r="G194" s="30"/>
      <c r="I194" s="58"/>
      <c r="J194" s="30"/>
    </row>
    <row r="195" spans="5:10" ht="15.75" customHeight="1" x14ac:dyDescent="0.25">
      <c r="E195" s="58"/>
      <c r="G195" s="30"/>
      <c r="I195" s="58"/>
      <c r="J195" s="30"/>
    </row>
    <row r="196" spans="5:10" ht="15.75" customHeight="1" x14ac:dyDescent="0.25">
      <c r="E196" s="58"/>
      <c r="G196" s="30"/>
      <c r="I196" s="58"/>
      <c r="J196" s="30"/>
    </row>
    <row r="197" spans="5:10" ht="15.75" customHeight="1" x14ac:dyDescent="0.25">
      <c r="E197" s="58"/>
      <c r="G197" s="30"/>
      <c r="I197" s="58"/>
      <c r="J197" s="30"/>
    </row>
    <row r="198" spans="5:10" ht="15.75" customHeight="1" x14ac:dyDescent="0.25">
      <c r="E198" s="58"/>
      <c r="G198" s="30"/>
      <c r="I198" s="58"/>
      <c r="J198" s="30"/>
    </row>
    <row r="199" spans="5:10" ht="15.75" customHeight="1" x14ac:dyDescent="0.25">
      <c r="E199" s="58"/>
      <c r="G199" s="30"/>
      <c r="I199" s="58"/>
      <c r="J199" s="30"/>
    </row>
    <row r="200" spans="5:10" ht="15.75" customHeight="1" x14ac:dyDescent="0.25">
      <c r="E200" s="58"/>
      <c r="G200" s="30"/>
      <c r="I200" s="58"/>
      <c r="J200" s="30"/>
    </row>
    <row r="201" spans="5:10" ht="15.75" customHeight="1" x14ac:dyDescent="0.25">
      <c r="E201" s="58"/>
      <c r="G201" s="30"/>
      <c r="I201" s="58"/>
      <c r="J201" s="30"/>
    </row>
    <row r="202" spans="5:10" ht="15.75" customHeight="1" x14ac:dyDescent="0.25">
      <c r="E202" s="58"/>
      <c r="G202" s="30"/>
      <c r="I202" s="58"/>
      <c r="J202" s="30"/>
    </row>
    <row r="203" spans="5:10" ht="15.75" customHeight="1" x14ac:dyDescent="0.25">
      <c r="E203" s="58"/>
      <c r="G203" s="30"/>
      <c r="I203" s="58"/>
      <c r="J203" s="30"/>
    </row>
    <row r="204" spans="5:10" ht="15.75" customHeight="1" x14ac:dyDescent="0.25">
      <c r="E204" s="58"/>
      <c r="G204" s="30"/>
      <c r="I204" s="58"/>
      <c r="J204" s="30"/>
    </row>
    <row r="205" spans="5:10" ht="15.75" customHeight="1" x14ac:dyDescent="0.25">
      <c r="E205" s="58"/>
      <c r="G205" s="30"/>
      <c r="I205" s="58"/>
      <c r="J205" s="30"/>
    </row>
    <row r="206" spans="5:10" ht="15.75" customHeight="1" x14ac:dyDescent="0.25">
      <c r="E206" s="58"/>
      <c r="G206" s="30"/>
      <c r="I206" s="58"/>
      <c r="J206" s="30"/>
    </row>
    <row r="207" spans="5:10" ht="15.75" customHeight="1" x14ac:dyDescent="0.25">
      <c r="E207" s="58"/>
      <c r="G207" s="30"/>
      <c r="I207" s="58"/>
      <c r="J207" s="30"/>
    </row>
    <row r="208" spans="5:10" ht="15.75" customHeight="1" x14ac:dyDescent="0.25">
      <c r="E208" s="58"/>
      <c r="G208" s="30"/>
      <c r="I208" s="58"/>
      <c r="J208" s="30"/>
    </row>
    <row r="209" spans="5:10" ht="15.75" customHeight="1" x14ac:dyDescent="0.25">
      <c r="E209" s="58"/>
      <c r="G209" s="30"/>
      <c r="I209" s="58"/>
      <c r="J209" s="30"/>
    </row>
    <row r="210" spans="5:10" ht="15.75" customHeight="1" x14ac:dyDescent="0.25">
      <c r="E210" s="58"/>
      <c r="G210" s="30"/>
      <c r="I210" s="58"/>
      <c r="J210" s="30"/>
    </row>
    <row r="211" spans="5:10" ht="15.75" customHeight="1" x14ac:dyDescent="0.25">
      <c r="E211" s="58"/>
      <c r="G211" s="30"/>
      <c r="I211" s="58"/>
      <c r="J211" s="30"/>
    </row>
    <row r="212" spans="5:10" ht="15.75" customHeight="1" x14ac:dyDescent="0.25">
      <c r="E212" s="58"/>
      <c r="G212" s="30"/>
      <c r="I212" s="58"/>
      <c r="J212" s="30"/>
    </row>
    <row r="213" spans="5:10" ht="15.75" customHeight="1" x14ac:dyDescent="0.25">
      <c r="E213" s="58"/>
      <c r="G213" s="30"/>
      <c r="I213" s="58"/>
      <c r="J213" s="30"/>
    </row>
    <row r="214" spans="5:10" ht="15.75" customHeight="1" x14ac:dyDescent="0.25">
      <c r="E214" s="58"/>
      <c r="G214" s="30"/>
      <c r="I214" s="58"/>
      <c r="J214" s="30"/>
    </row>
    <row r="215" spans="5:10" ht="15.75" customHeight="1" x14ac:dyDescent="0.25">
      <c r="E215" s="58"/>
      <c r="G215" s="30"/>
      <c r="I215" s="58"/>
      <c r="J215" s="30"/>
    </row>
    <row r="216" spans="5:10" ht="15.75" customHeight="1" x14ac:dyDescent="0.25">
      <c r="E216" s="58"/>
      <c r="G216" s="30"/>
      <c r="I216" s="58"/>
      <c r="J216" s="30"/>
    </row>
    <row r="217" spans="5:10" ht="15.75" customHeight="1" x14ac:dyDescent="0.25">
      <c r="E217" s="58"/>
      <c r="G217" s="30"/>
      <c r="I217" s="58"/>
      <c r="J217" s="30"/>
    </row>
    <row r="218" spans="5:10" ht="15.75" customHeight="1" x14ac:dyDescent="0.25">
      <c r="E218" s="58"/>
      <c r="G218" s="30"/>
      <c r="I218" s="58"/>
      <c r="J218" s="30"/>
    </row>
    <row r="219" spans="5:10" ht="15.75" customHeight="1" x14ac:dyDescent="0.25">
      <c r="E219" s="58"/>
      <c r="G219" s="30"/>
      <c r="I219" s="58"/>
      <c r="J219" s="30"/>
    </row>
    <row r="220" spans="5:10" ht="15.75" customHeight="1" x14ac:dyDescent="0.25">
      <c r="E220" s="58"/>
      <c r="G220" s="30"/>
      <c r="I220" s="58"/>
      <c r="J220" s="30"/>
    </row>
    <row r="221" spans="5:10" ht="15.75" customHeight="1" x14ac:dyDescent="0.25">
      <c r="E221" s="58"/>
      <c r="G221" s="30"/>
      <c r="I221" s="58"/>
      <c r="J221" s="30"/>
    </row>
    <row r="222" spans="5:10" ht="15.75" customHeight="1" x14ac:dyDescent="0.25">
      <c r="E222" s="58"/>
      <c r="G222" s="30"/>
      <c r="I222" s="58"/>
      <c r="J222" s="30"/>
    </row>
    <row r="223" spans="5:10" ht="15.75" customHeight="1" x14ac:dyDescent="0.25">
      <c r="E223" s="58"/>
      <c r="G223" s="30"/>
      <c r="I223" s="58"/>
      <c r="J223" s="30"/>
    </row>
    <row r="224" spans="5:10" ht="15.75" customHeight="1" x14ac:dyDescent="0.25">
      <c r="E224" s="58"/>
      <c r="G224" s="30"/>
      <c r="I224" s="58"/>
      <c r="J224" s="30"/>
    </row>
    <row r="225" spans="5:10" ht="15.75" customHeight="1" x14ac:dyDescent="0.25">
      <c r="E225" s="58"/>
      <c r="G225" s="30"/>
      <c r="I225" s="58"/>
      <c r="J225" s="30"/>
    </row>
    <row r="226" spans="5:10" ht="15.75" customHeight="1" x14ac:dyDescent="0.25">
      <c r="E226" s="58"/>
      <c r="G226" s="30"/>
      <c r="I226" s="58"/>
      <c r="J226" s="30"/>
    </row>
    <row r="227" spans="5:10" ht="15.75" customHeight="1" x14ac:dyDescent="0.25">
      <c r="E227" s="58"/>
      <c r="G227" s="30"/>
      <c r="I227" s="58"/>
      <c r="J227" s="30"/>
    </row>
    <row r="228" spans="5:10" ht="15.75" customHeight="1" x14ac:dyDescent="0.25">
      <c r="E228" s="58"/>
      <c r="G228" s="30"/>
      <c r="I228" s="58"/>
      <c r="J228" s="30"/>
    </row>
    <row r="229" spans="5:10" ht="15.75" customHeight="1" x14ac:dyDescent="0.25">
      <c r="E229" s="58"/>
      <c r="G229" s="30"/>
      <c r="I229" s="58"/>
      <c r="J229" s="30"/>
    </row>
    <row r="230" spans="5:10" ht="15.75" customHeight="1" x14ac:dyDescent="0.25">
      <c r="E230" s="58"/>
      <c r="G230" s="30"/>
      <c r="I230" s="58"/>
      <c r="J230" s="30"/>
    </row>
    <row r="231" spans="5:10" ht="15.75" customHeight="1" x14ac:dyDescent="0.25">
      <c r="E231" s="58"/>
      <c r="G231" s="30"/>
      <c r="I231" s="58"/>
      <c r="J231" s="30"/>
    </row>
    <row r="232" spans="5:10" ht="15.75" customHeight="1" x14ac:dyDescent="0.25">
      <c r="E232" s="58"/>
      <c r="G232" s="30"/>
      <c r="I232" s="58"/>
      <c r="J232" s="30"/>
    </row>
    <row r="233" spans="5:10" ht="15.75" customHeight="1" x14ac:dyDescent="0.25">
      <c r="E233" s="58"/>
      <c r="G233" s="30"/>
      <c r="I233" s="58"/>
      <c r="J233" s="30"/>
    </row>
    <row r="234" spans="5:10" ht="15.75" customHeight="1" x14ac:dyDescent="0.25">
      <c r="E234" s="58"/>
      <c r="G234" s="30"/>
      <c r="I234" s="58"/>
      <c r="J234" s="30"/>
    </row>
    <row r="235" spans="5:10" ht="15.75" customHeight="1" x14ac:dyDescent="0.25">
      <c r="E235" s="58"/>
      <c r="G235" s="30"/>
      <c r="I235" s="58"/>
      <c r="J235" s="30"/>
    </row>
    <row r="236" spans="5:10" ht="15.75" customHeight="1" x14ac:dyDescent="0.25">
      <c r="E236" s="58"/>
      <c r="G236" s="30"/>
      <c r="I236" s="58"/>
      <c r="J236" s="30"/>
    </row>
    <row r="237" spans="5:10" ht="15.75" customHeight="1" x14ac:dyDescent="0.25">
      <c r="E237" s="58"/>
      <c r="G237" s="30"/>
      <c r="I237" s="58"/>
      <c r="J237" s="30"/>
    </row>
    <row r="238" spans="5:10" ht="15.75" customHeight="1" x14ac:dyDescent="0.25">
      <c r="E238" s="58"/>
      <c r="G238" s="30"/>
      <c r="I238" s="58"/>
      <c r="J238" s="30"/>
    </row>
    <row r="239" spans="5:10" ht="15.75" customHeight="1" x14ac:dyDescent="0.25">
      <c r="E239" s="58"/>
      <c r="G239" s="30"/>
      <c r="I239" s="58"/>
      <c r="J239" s="30"/>
    </row>
    <row r="240" spans="5:10" ht="15.75" customHeight="1" x14ac:dyDescent="0.25">
      <c r="E240" s="58"/>
      <c r="G240" s="30"/>
      <c r="I240" s="58"/>
      <c r="J240" s="30"/>
    </row>
    <row r="241" spans="5:10" ht="15.75" customHeight="1" x14ac:dyDescent="0.25">
      <c r="E241" s="58"/>
      <c r="G241" s="30"/>
      <c r="I241" s="58"/>
      <c r="J241" s="30"/>
    </row>
    <row r="242" spans="5:10" ht="15.75" customHeight="1" x14ac:dyDescent="0.25">
      <c r="E242" s="58"/>
      <c r="G242" s="30"/>
      <c r="I242" s="58"/>
      <c r="J242" s="30"/>
    </row>
    <row r="243" spans="5:10" ht="15.75" customHeight="1" x14ac:dyDescent="0.25">
      <c r="E243" s="58"/>
      <c r="G243" s="30"/>
      <c r="I243" s="58"/>
      <c r="J243" s="30"/>
    </row>
    <row r="244" spans="5:10" ht="15.75" customHeight="1" x14ac:dyDescent="0.25">
      <c r="E244" s="58"/>
      <c r="G244" s="30"/>
      <c r="I244" s="58"/>
      <c r="J244" s="30"/>
    </row>
    <row r="245" spans="5:10" ht="15.75" customHeight="1" x14ac:dyDescent="0.25">
      <c r="E245" s="58"/>
      <c r="G245" s="30"/>
      <c r="I245" s="58"/>
      <c r="J245" s="30"/>
    </row>
    <row r="246" spans="5:10" ht="15.75" customHeight="1" x14ac:dyDescent="0.25">
      <c r="E246" s="58"/>
      <c r="G246" s="30"/>
      <c r="I246" s="58"/>
      <c r="J246" s="30"/>
    </row>
    <row r="247" spans="5:10" ht="15.75" customHeight="1" x14ac:dyDescent="0.25">
      <c r="E247" s="58"/>
      <c r="G247" s="30"/>
      <c r="I247" s="58"/>
      <c r="J247" s="30"/>
    </row>
    <row r="248" spans="5:10" ht="15.75" customHeight="1" x14ac:dyDescent="0.25">
      <c r="E248" s="58"/>
      <c r="G248" s="30"/>
      <c r="I248" s="58"/>
      <c r="J248" s="30"/>
    </row>
    <row r="249" spans="5:10" ht="15.75" customHeight="1" x14ac:dyDescent="0.25">
      <c r="E249" s="58"/>
      <c r="G249" s="30"/>
      <c r="I249" s="58"/>
      <c r="J249" s="30"/>
    </row>
    <row r="250" spans="5:10" ht="15.75" customHeight="1" x14ac:dyDescent="0.25">
      <c r="E250" s="58"/>
      <c r="G250" s="30"/>
      <c r="I250" s="58"/>
      <c r="J250" s="30"/>
    </row>
    <row r="251" spans="5:10" ht="15.75" customHeight="1" x14ac:dyDescent="0.25">
      <c r="E251" s="58"/>
      <c r="G251" s="30"/>
      <c r="I251" s="58"/>
      <c r="J251" s="30"/>
    </row>
    <row r="252" spans="5:10" ht="15.75" customHeight="1" x14ac:dyDescent="0.25">
      <c r="E252" s="58"/>
      <c r="G252" s="30"/>
      <c r="I252" s="58"/>
      <c r="J252" s="30"/>
    </row>
    <row r="253" spans="5:10" ht="15.75" customHeight="1" x14ac:dyDescent="0.25">
      <c r="E253" s="58"/>
      <c r="G253" s="30"/>
      <c r="I253" s="58"/>
      <c r="J253" s="30"/>
    </row>
    <row r="254" spans="5:10" ht="15.75" customHeight="1" x14ac:dyDescent="0.25">
      <c r="E254" s="58"/>
      <c r="G254" s="30"/>
      <c r="I254" s="58"/>
      <c r="J254" s="30"/>
    </row>
    <row r="255" spans="5:10" ht="15.75" customHeight="1" x14ac:dyDescent="0.25">
      <c r="E255" s="58"/>
      <c r="G255" s="30"/>
      <c r="I255" s="58"/>
      <c r="J255" s="30"/>
    </row>
    <row r="256" spans="5:10" ht="15.75" customHeight="1" x14ac:dyDescent="0.25">
      <c r="E256" s="58"/>
      <c r="G256" s="30"/>
      <c r="I256" s="58"/>
      <c r="J256" s="30"/>
    </row>
    <row r="257" spans="5:10" ht="15.75" customHeight="1" x14ac:dyDescent="0.25">
      <c r="E257" s="58"/>
      <c r="G257" s="30"/>
      <c r="I257" s="58"/>
      <c r="J257" s="30"/>
    </row>
    <row r="258" spans="5:10" ht="15.75" customHeight="1" x14ac:dyDescent="0.25">
      <c r="E258" s="58"/>
      <c r="G258" s="30"/>
      <c r="I258" s="58"/>
      <c r="J258" s="30"/>
    </row>
    <row r="259" spans="5:10" ht="15.75" customHeight="1" x14ac:dyDescent="0.25">
      <c r="E259" s="58"/>
      <c r="G259" s="30"/>
      <c r="I259" s="58"/>
      <c r="J259" s="30"/>
    </row>
    <row r="260" spans="5:10" ht="15.75" customHeight="1" x14ac:dyDescent="0.25">
      <c r="E260" s="58"/>
      <c r="G260" s="30"/>
      <c r="I260" s="58"/>
      <c r="J260" s="30"/>
    </row>
    <row r="261" spans="5:10" ht="15.75" customHeight="1" x14ac:dyDescent="0.25">
      <c r="E261" s="58"/>
      <c r="G261" s="30"/>
      <c r="I261" s="58"/>
      <c r="J261" s="30"/>
    </row>
    <row r="262" spans="5:10" ht="15.75" customHeight="1" x14ac:dyDescent="0.25">
      <c r="E262" s="58"/>
      <c r="G262" s="30"/>
      <c r="I262" s="58"/>
      <c r="J262" s="30"/>
    </row>
    <row r="263" spans="5:10" ht="15.75" customHeight="1" x14ac:dyDescent="0.25">
      <c r="E263" s="58"/>
      <c r="G263" s="30"/>
      <c r="I263" s="58"/>
      <c r="J263" s="30"/>
    </row>
    <row r="264" spans="5:10" ht="15.75" customHeight="1" x14ac:dyDescent="0.25">
      <c r="E264" s="58"/>
      <c r="G264" s="30"/>
      <c r="I264" s="58"/>
      <c r="J264" s="30"/>
    </row>
    <row r="265" spans="5:10" ht="15.75" customHeight="1" x14ac:dyDescent="0.25">
      <c r="E265" s="58"/>
      <c r="G265" s="30"/>
      <c r="I265" s="58"/>
      <c r="J265" s="30"/>
    </row>
    <row r="266" spans="5:10" ht="15.75" customHeight="1" x14ac:dyDescent="0.25">
      <c r="E266" s="58"/>
      <c r="G266" s="30"/>
      <c r="I266" s="58"/>
      <c r="J266" s="30"/>
    </row>
    <row r="267" spans="5:10" ht="15.75" customHeight="1" x14ac:dyDescent="0.25">
      <c r="E267" s="58"/>
      <c r="G267" s="30"/>
      <c r="I267" s="58"/>
      <c r="J267" s="30"/>
    </row>
    <row r="268" spans="5:10" ht="15.75" customHeight="1" x14ac:dyDescent="0.25">
      <c r="E268" s="58"/>
      <c r="G268" s="30"/>
      <c r="I268" s="58"/>
      <c r="J268" s="30"/>
    </row>
    <row r="269" spans="5:10" ht="15.75" customHeight="1" x14ac:dyDescent="0.25">
      <c r="E269" s="58"/>
      <c r="G269" s="30"/>
      <c r="I269" s="58"/>
      <c r="J269" s="30"/>
    </row>
    <row r="270" spans="5:10" ht="15.75" customHeight="1" x14ac:dyDescent="0.25">
      <c r="E270" s="58"/>
      <c r="G270" s="30"/>
      <c r="I270" s="58"/>
      <c r="J270" s="30"/>
    </row>
    <row r="271" spans="5:10" ht="15.75" customHeight="1" x14ac:dyDescent="0.25">
      <c r="E271" s="58"/>
      <c r="G271" s="30"/>
      <c r="I271" s="58"/>
      <c r="J271" s="30"/>
    </row>
    <row r="272" spans="5:10" ht="15.75" customHeight="1" x14ac:dyDescent="0.25">
      <c r="E272" s="58"/>
      <c r="G272" s="30"/>
      <c r="I272" s="58"/>
      <c r="J272" s="30"/>
    </row>
    <row r="273" spans="5:10" ht="15.75" customHeight="1" x14ac:dyDescent="0.25">
      <c r="E273" s="58"/>
      <c r="G273" s="30"/>
      <c r="I273" s="58"/>
      <c r="J273" s="30"/>
    </row>
    <row r="274" spans="5:10" ht="15.75" customHeight="1" x14ac:dyDescent="0.25">
      <c r="E274" s="58"/>
      <c r="G274" s="30"/>
      <c r="I274" s="58"/>
      <c r="J274" s="30"/>
    </row>
    <row r="275" spans="5:10" ht="15.75" customHeight="1" x14ac:dyDescent="0.25">
      <c r="E275" s="58"/>
      <c r="G275" s="30"/>
      <c r="I275" s="58"/>
      <c r="J275" s="30"/>
    </row>
    <row r="276" spans="5:10" ht="15.75" customHeight="1" x14ac:dyDescent="0.25">
      <c r="E276" s="58"/>
      <c r="G276" s="30"/>
      <c r="I276" s="58"/>
      <c r="J276" s="30"/>
    </row>
    <row r="277" spans="5:10" ht="15.75" customHeight="1" x14ac:dyDescent="0.25">
      <c r="E277" s="58"/>
      <c r="G277" s="30"/>
      <c r="I277" s="58"/>
      <c r="J277" s="30"/>
    </row>
    <row r="278" spans="5:10" ht="15.75" customHeight="1" x14ac:dyDescent="0.25">
      <c r="E278" s="58"/>
      <c r="G278" s="30"/>
      <c r="I278" s="58"/>
      <c r="J278" s="30"/>
    </row>
    <row r="279" spans="5:10" ht="15.75" customHeight="1" x14ac:dyDescent="0.25">
      <c r="E279" s="58"/>
      <c r="G279" s="30"/>
      <c r="I279" s="58"/>
      <c r="J279" s="30"/>
    </row>
    <row r="280" spans="5:10" ht="15.75" customHeight="1" x14ac:dyDescent="0.25">
      <c r="E280" s="58"/>
      <c r="G280" s="30"/>
      <c r="I280" s="58"/>
      <c r="J280" s="30"/>
    </row>
    <row r="281" spans="5:10" ht="15.75" customHeight="1" x14ac:dyDescent="0.25">
      <c r="E281" s="58"/>
      <c r="G281" s="30"/>
      <c r="I281" s="58"/>
      <c r="J281" s="30"/>
    </row>
    <row r="282" spans="5:10" ht="15.75" customHeight="1" x14ac:dyDescent="0.25">
      <c r="E282" s="58"/>
      <c r="G282" s="30"/>
      <c r="I282" s="58"/>
      <c r="J282" s="30"/>
    </row>
    <row r="283" spans="5:10" ht="15.75" customHeight="1" x14ac:dyDescent="0.25">
      <c r="E283" s="58"/>
      <c r="G283" s="30"/>
      <c r="I283" s="58"/>
      <c r="J283" s="30"/>
    </row>
    <row r="284" spans="5:10" ht="15.75" customHeight="1" x14ac:dyDescent="0.25">
      <c r="E284" s="58"/>
      <c r="G284" s="30"/>
      <c r="I284" s="58"/>
      <c r="J284" s="30"/>
    </row>
    <row r="285" spans="5:10" ht="15.75" customHeight="1" x14ac:dyDescent="0.25">
      <c r="E285" s="58"/>
      <c r="G285" s="30"/>
      <c r="I285" s="58"/>
      <c r="J285" s="30"/>
    </row>
    <row r="286" spans="5:10" ht="15.75" customHeight="1" x14ac:dyDescent="0.25">
      <c r="E286" s="58"/>
      <c r="G286" s="30"/>
      <c r="I286" s="58"/>
      <c r="J286" s="30"/>
    </row>
    <row r="287" spans="5:10" ht="15.75" customHeight="1" x14ac:dyDescent="0.25">
      <c r="E287" s="58"/>
      <c r="G287" s="30"/>
      <c r="I287" s="58"/>
      <c r="J287" s="30"/>
    </row>
    <row r="288" spans="5:10" ht="15.75" customHeight="1" x14ac:dyDescent="0.25">
      <c r="E288" s="58"/>
      <c r="G288" s="30"/>
      <c r="I288" s="58"/>
      <c r="J288" s="30"/>
    </row>
    <row r="289" spans="5:10" ht="15.75" customHeight="1" x14ac:dyDescent="0.25">
      <c r="E289" s="58"/>
      <c r="G289" s="30"/>
      <c r="I289" s="58"/>
      <c r="J289" s="30"/>
    </row>
    <row r="290" spans="5:10" ht="15.75" customHeight="1" x14ac:dyDescent="0.25">
      <c r="E290" s="58"/>
      <c r="G290" s="30"/>
      <c r="I290" s="58"/>
      <c r="J290" s="30"/>
    </row>
    <row r="291" spans="5:10" ht="15.75" customHeight="1" x14ac:dyDescent="0.25">
      <c r="E291" s="58"/>
      <c r="G291" s="30"/>
      <c r="I291" s="58"/>
      <c r="J291" s="30"/>
    </row>
    <row r="292" spans="5:10" ht="15.75" customHeight="1" x14ac:dyDescent="0.25">
      <c r="E292" s="58"/>
      <c r="G292" s="30"/>
      <c r="I292" s="58"/>
      <c r="J292" s="30"/>
    </row>
    <row r="293" spans="5:10" ht="15.75" customHeight="1" x14ac:dyDescent="0.25">
      <c r="E293" s="58"/>
      <c r="G293" s="30"/>
      <c r="I293" s="58"/>
      <c r="J293" s="30"/>
    </row>
    <row r="294" spans="5:10" ht="15.75" customHeight="1" x14ac:dyDescent="0.25">
      <c r="E294" s="58"/>
      <c r="G294" s="30"/>
      <c r="I294" s="58"/>
      <c r="J294" s="30"/>
    </row>
    <row r="295" spans="5:10" ht="15.75" customHeight="1" x14ac:dyDescent="0.25">
      <c r="E295" s="58"/>
      <c r="G295" s="30"/>
      <c r="I295" s="58"/>
      <c r="J295" s="30"/>
    </row>
    <row r="296" spans="5:10" ht="15.75" customHeight="1" x14ac:dyDescent="0.25">
      <c r="E296" s="58"/>
      <c r="G296" s="30"/>
      <c r="I296" s="58"/>
      <c r="J296" s="30"/>
    </row>
    <row r="297" spans="5:10" ht="15.75" customHeight="1" x14ac:dyDescent="0.25">
      <c r="E297" s="58"/>
      <c r="G297" s="30"/>
      <c r="I297" s="58"/>
      <c r="J297" s="30"/>
    </row>
    <row r="298" spans="5:10" ht="15.75" customHeight="1" x14ac:dyDescent="0.25">
      <c r="E298" s="58"/>
      <c r="G298" s="30"/>
      <c r="I298" s="58"/>
      <c r="J298" s="30"/>
    </row>
    <row r="299" spans="5:10" ht="15.75" customHeight="1" x14ac:dyDescent="0.25">
      <c r="E299" s="58"/>
      <c r="G299" s="30"/>
      <c r="I299" s="58"/>
      <c r="J299" s="30"/>
    </row>
    <row r="300" spans="5:10" ht="15.75" customHeight="1" x14ac:dyDescent="0.25">
      <c r="E300" s="58"/>
      <c r="G300" s="30"/>
      <c r="I300" s="58"/>
      <c r="J300" s="30"/>
    </row>
    <row r="301" spans="5:10" ht="15.75" customHeight="1" x14ac:dyDescent="0.25">
      <c r="E301" s="58"/>
      <c r="G301" s="30"/>
      <c r="I301" s="58"/>
      <c r="J301" s="30"/>
    </row>
    <row r="302" spans="5:10" ht="15.75" customHeight="1" x14ac:dyDescent="0.25">
      <c r="E302" s="58"/>
      <c r="G302" s="30"/>
      <c r="I302" s="58"/>
      <c r="J302" s="30"/>
    </row>
    <row r="303" spans="5:10" ht="15.75" customHeight="1" x14ac:dyDescent="0.25">
      <c r="E303" s="58"/>
      <c r="G303" s="30"/>
      <c r="I303" s="58"/>
      <c r="J303" s="30"/>
    </row>
    <row r="304" spans="5:10" ht="15.75" customHeight="1" x14ac:dyDescent="0.25">
      <c r="E304" s="58"/>
      <c r="G304" s="30"/>
      <c r="I304" s="58"/>
      <c r="J304" s="30"/>
    </row>
    <row r="305" spans="5:10" ht="15.75" customHeight="1" x14ac:dyDescent="0.25">
      <c r="E305" s="58"/>
      <c r="G305" s="30"/>
      <c r="I305" s="58"/>
      <c r="J305" s="30"/>
    </row>
    <row r="306" spans="5:10" ht="15.75" customHeight="1" x14ac:dyDescent="0.25">
      <c r="E306" s="58"/>
      <c r="G306" s="30"/>
      <c r="I306" s="58"/>
      <c r="J306" s="30"/>
    </row>
    <row r="307" spans="5:10" ht="15.75" customHeight="1" x14ac:dyDescent="0.25">
      <c r="E307" s="58"/>
      <c r="G307" s="30"/>
      <c r="I307" s="58"/>
      <c r="J307" s="30"/>
    </row>
    <row r="308" spans="5:10" ht="15.75" customHeight="1" x14ac:dyDescent="0.25">
      <c r="E308" s="58"/>
      <c r="G308" s="30"/>
      <c r="I308" s="58"/>
      <c r="J308" s="30"/>
    </row>
    <row r="309" spans="5:10" ht="15.75" customHeight="1" x14ac:dyDescent="0.25">
      <c r="E309" s="58"/>
      <c r="G309" s="30"/>
      <c r="I309" s="58"/>
      <c r="J309" s="30"/>
    </row>
    <row r="310" spans="5:10" ht="15.75" customHeight="1" x14ac:dyDescent="0.25">
      <c r="E310" s="58"/>
      <c r="G310" s="30"/>
      <c r="I310" s="58"/>
      <c r="J310" s="30"/>
    </row>
    <row r="311" spans="5:10" ht="15.75" customHeight="1" x14ac:dyDescent="0.25">
      <c r="E311" s="58"/>
      <c r="G311" s="30"/>
      <c r="I311" s="58"/>
      <c r="J311" s="30"/>
    </row>
    <row r="312" spans="5:10" ht="15.75" customHeight="1" x14ac:dyDescent="0.25">
      <c r="E312" s="58"/>
      <c r="G312" s="30"/>
      <c r="I312" s="58"/>
      <c r="J312" s="30"/>
    </row>
    <row r="313" spans="5:10" ht="15.75" customHeight="1" x14ac:dyDescent="0.25">
      <c r="E313" s="58"/>
      <c r="G313" s="30"/>
      <c r="I313" s="58"/>
      <c r="J313" s="30"/>
    </row>
    <row r="314" spans="5:10" ht="15.75" customHeight="1" x14ac:dyDescent="0.25">
      <c r="E314" s="58"/>
      <c r="G314" s="30"/>
      <c r="I314" s="58"/>
      <c r="J314" s="30"/>
    </row>
    <row r="315" spans="5:10" ht="15.75" customHeight="1" x14ac:dyDescent="0.25">
      <c r="E315" s="58"/>
      <c r="G315" s="30"/>
      <c r="I315" s="58"/>
      <c r="J315" s="30"/>
    </row>
    <row r="316" spans="5:10" ht="15.75" customHeight="1" x14ac:dyDescent="0.25">
      <c r="E316" s="58"/>
      <c r="G316" s="30"/>
      <c r="I316" s="58"/>
      <c r="J316" s="30"/>
    </row>
    <row r="317" spans="5:10" ht="15.75" customHeight="1" x14ac:dyDescent="0.25">
      <c r="E317" s="58"/>
      <c r="G317" s="30"/>
      <c r="I317" s="58"/>
      <c r="J317" s="30"/>
    </row>
    <row r="318" spans="5:10" ht="15.75" customHeight="1" x14ac:dyDescent="0.25">
      <c r="E318" s="58"/>
      <c r="G318" s="30"/>
      <c r="I318" s="58"/>
      <c r="J318" s="30"/>
    </row>
    <row r="319" spans="5:10" ht="15.75" customHeight="1" x14ac:dyDescent="0.25">
      <c r="E319" s="58"/>
      <c r="G319" s="30"/>
      <c r="I319" s="58"/>
      <c r="J319" s="30"/>
    </row>
    <row r="320" spans="5:10" ht="15.75" customHeight="1" x14ac:dyDescent="0.25">
      <c r="E320" s="58"/>
      <c r="G320" s="30"/>
      <c r="I320" s="58"/>
      <c r="J320" s="30"/>
    </row>
    <row r="321" spans="5:10" ht="15.75" customHeight="1" x14ac:dyDescent="0.25">
      <c r="E321" s="58"/>
      <c r="G321" s="30"/>
      <c r="I321" s="58"/>
      <c r="J321" s="30"/>
    </row>
    <row r="322" spans="5:10" ht="15.75" customHeight="1" x14ac:dyDescent="0.25">
      <c r="E322" s="58"/>
      <c r="G322" s="30"/>
      <c r="I322" s="58"/>
      <c r="J322" s="30"/>
    </row>
    <row r="323" spans="5:10" ht="15.75" customHeight="1" x14ac:dyDescent="0.25">
      <c r="E323" s="58"/>
      <c r="G323" s="30"/>
      <c r="I323" s="58"/>
      <c r="J323" s="30"/>
    </row>
    <row r="324" spans="5:10" ht="15.75" customHeight="1" x14ac:dyDescent="0.25">
      <c r="E324" s="58"/>
      <c r="G324" s="30"/>
      <c r="I324" s="58"/>
      <c r="J324" s="30"/>
    </row>
    <row r="325" spans="5:10" ht="15.75" customHeight="1" x14ac:dyDescent="0.25">
      <c r="E325" s="58"/>
      <c r="G325" s="30"/>
      <c r="I325" s="58"/>
      <c r="J325" s="30"/>
    </row>
    <row r="326" spans="5:10" ht="15.75" customHeight="1" x14ac:dyDescent="0.25">
      <c r="E326" s="58"/>
      <c r="G326" s="30"/>
      <c r="I326" s="58"/>
      <c r="J326" s="30"/>
    </row>
    <row r="327" spans="5:10" ht="15.75" customHeight="1" x14ac:dyDescent="0.25">
      <c r="E327" s="58"/>
      <c r="G327" s="30"/>
      <c r="I327" s="58"/>
      <c r="J327" s="30"/>
    </row>
    <row r="328" spans="5:10" ht="15.75" customHeight="1" x14ac:dyDescent="0.25">
      <c r="E328" s="58"/>
      <c r="G328" s="30"/>
      <c r="I328" s="58"/>
      <c r="J328" s="30"/>
    </row>
    <row r="329" spans="5:10" ht="15.75" customHeight="1" x14ac:dyDescent="0.25">
      <c r="E329" s="58"/>
      <c r="G329" s="30"/>
      <c r="I329" s="58"/>
      <c r="J329" s="30"/>
    </row>
    <row r="330" spans="5:10" ht="15.75" customHeight="1" x14ac:dyDescent="0.25">
      <c r="E330" s="58"/>
      <c r="G330" s="30"/>
      <c r="I330" s="58"/>
      <c r="J330" s="30"/>
    </row>
    <row r="331" spans="5:10" ht="15.75" customHeight="1" x14ac:dyDescent="0.25">
      <c r="E331" s="58"/>
      <c r="G331" s="30"/>
      <c r="I331" s="58"/>
      <c r="J331" s="30"/>
    </row>
    <row r="332" spans="5:10" ht="15.75" customHeight="1" x14ac:dyDescent="0.25">
      <c r="E332" s="58"/>
      <c r="G332" s="30"/>
      <c r="I332" s="58"/>
      <c r="J332" s="30"/>
    </row>
    <row r="333" spans="5:10" ht="15.75" customHeight="1" x14ac:dyDescent="0.25">
      <c r="E333" s="58"/>
      <c r="G333" s="30"/>
      <c r="I333" s="58"/>
      <c r="J333" s="30"/>
    </row>
    <row r="334" spans="5:10" ht="15.75" customHeight="1" x14ac:dyDescent="0.25">
      <c r="E334" s="58"/>
      <c r="G334" s="30"/>
      <c r="I334" s="58"/>
      <c r="J334" s="30"/>
    </row>
    <row r="335" spans="5:10" ht="15.75" customHeight="1" x14ac:dyDescent="0.25">
      <c r="E335" s="58"/>
      <c r="G335" s="30"/>
      <c r="I335" s="58"/>
      <c r="J335" s="30"/>
    </row>
    <row r="336" spans="5:10" ht="15.75" customHeight="1" x14ac:dyDescent="0.25">
      <c r="E336" s="58"/>
      <c r="G336" s="30"/>
      <c r="I336" s="58"/>
      <c r="J336" s="30"/>
    </row>
    <row r="337" spans="5:10" ht="15.75" customHeight="1" x14ac:dyDescent="0.25">
      <c r="E337" s="58"/>
      <c r="G337" s="30"/>
      <c r="I337" s="58"/>
      <c r="J337" s="30"/>
    </row>
    <row r="338" spans="5:10" ht="15.75" customHeight="1" x14ac:dyDescent="0.25">
      <c r="E338" s="58"/>
      <c r="G338" s="30"/>
      <c r="I338" s="58"/>
      <c r="J338" s="30"/>
    </row>
    <row r="339" spans="5:10" ht="15.75" customHeight="1" x14ac:dyDescent="0.25">
      <c r="E339" s="58"/>
      <c r="G339" s="30"/>
      <c r="I339" s="58"/>
      <c r="J339" s="30"/>
    </row>
    <row r="340" spans="5:10" ht="15.75" customHeight="1" x14ac:dyDescent="0.25">
      <c r="E340" s="58"/>
      <c r="G340" s="30"/>
      <c r="I340" s="58"/>
      <c r="J340" s="30"/>
    </row>
    <row r="341" spans="5:10" ht="15.75" customHeight="1" x14ac:dyDescent="0.25">
      <c r="E341" s="58"/>
      <c r="G341" s="30"/>
      <c r="I341" s="58"/>
      <c r="J341" s="30"/>
    </row>
    <row r="342" spans="5:10" ht="15.75" customHeight="1" x14ac:dyDescent="0.25">
      <c r="E342" s="58"/>
      <c r="G342" s="30"/>
      <c r="I342" s="58"/>
      <c r="J342" s="30"/>
    </row>
    <row r="343" spans="5:10" ht="15.75" customHeight="1" x14ac:dyDescent="0.25">
      <c r="E343" s="58"/>
      <c r="G343" s="30"/>
      <c r="I343" s="58"/>
      <c r="J343" s="30"/>
    </row>
    <row r="344" spans="5:10" ht="15.75" customHeight="1" x14ac:dyDescent="0.25">
      <c r="E344" s="58"/>
      <c r="G344" s="30"/>
      <c r="I344" s="58"/>
      <c r="J344" s="30"/>
    </row>
    <row r="345" spans="5:10" ht="15.75" customHeight="1" x14ac:dyDescent="0.25">
      <c r="E345" s="58"/>
      <c r="G345" s="30"/>
      <c r="I345" s="58"/>
      <c r="J345" s="30"/>
    </row>
    <row r="346" spans="5:10" ht="15.75" customHeight="1" x14ac:dyDescent="0.25">
      <c r="E346" s="58"/>
      <c r="G346" s="30"/>
      <c r="I346" s="58"/>
      <c r="J346" s="30"/>
    </row>
    <row r="347" spans="5:10" ht="15.75" customHeight="1" x14ac:dyDescent="0.25">
      <c r="E347" s="58"/>
      <c r="G347" s="30"/>
      <c r="I347" s="58"/>
      <c r="J347" s="30"/>
    </row>
    <row r="348" spans="5:10" ht="15.75" customHeight="1" x14ac:dyDescent="0.25">
      <c r="E348" s="58"/>
      <c r="G348" s="30"/>
      <c r="I348" s="58"/>
      <c r="J348" s="30"/>
    </row>
    <row r="349" spans="5:10" ht="15.75" customHeight="1" x14ac:dyDescent="0.25">
      <c r="E349" s="58"/>
      <c r="G349" s="30"/>
      <c r="I349" s="58"/>
      <c r="J349" s="30"/>
    </row>
    <row r="350" spans="5:10" ht="15.75" customHeight="1" x14ac:dyDescent="0.25">
      <c r="E350" s="58"/>
      <c r="G350" s="30"/>
      <c r="I350" s="58"/>
      <c r="J350" s="30"/>
    </row>
    <row r="351" spans="5:10" ht="15.75" customHeight="1" x14ac:dyDescent="0.25">
      <c r="E351" s="58"/>
      <c r="G351" s="30"/>
      <c r="I351" s="58"/>
      <c r="J351" s="30"/>
    </row>
    <row r="352" spans="5:10" ht="15.75" customHeight="1" x14ac:dyDescent="0.25">
      <c r="E352" s="58"/>
      <c r="G352" s="30"/>
      <c r="I352" s="58"/>
      <c r="J352" s="30"/>
    </row>
    <row r="353" spans="5:10" ht="15.75" customHeight="1" x14ac:dyDescent="0.25">
      <c r="E353" s="58"/>
      <c r="G353" s="30"/>
      <c r="I353" s="58"/>
      <c r="J353" s="30"/>
    </row>
    <row r="354" spans="5:10" ht="15.75" customHeight="1" x14ac:dyDescent="0.25">
      <c r="E354" s="58"/>
      <c r="G354" s="30"/>
      <c r="I354" s="58"/>
      <c r="J354" s="30"/>
    </row>
    <row r="355" spans="5:10" ht="15.75" customHeight="1" x14ac:dyDescent="0.25">
      <c r="E355" s="58"/>
      <c r="G355" s="30"/>
      <c r="I355" s="58"/>
      <c r="J355" s="30"/>
    </row>
    <row r="356" spans="5:10" ht="15.75" customHeight="1" x14ac:dyDescent="0.25">
      <c r="E356" s="58"/>
      <c r="G356" s="30"/>
      <c r="I356" s="58"/>
      <c r="J356" s="30"/>
    </row>
    <row r="357" spans="5:10" ht="15.75" customHeight="1" x14ac:dyDescent="0.25">
      <c r="E357" s="58"/>
      <c r="G357" s="30"/>
      <c r="I357" s="58"/>
      <c r="J357" s="30"/>
    </row>
    <row r="358" spans="5:10" ht="15.75" customHeight="1" x14ac:dyDescent="0.25">
      <c r="E358" s="58"/>
      <c r="G358" s="30"/>
      <c r="I358" s="58"/>
      <c r="J358" s="30"/>
    </row>
    <row r="359" spans="5:10" ht="15.75" customHeight="1" x14ac:dyDescent="0.25">
      <c r="E359" s="58"/>
      <c r="G359" s="30"/>
      <c r="I359" s="58"/>
      <c r="J359" s="30"/>
    </row>
    <row r="360" spans="5:10" ht="15.75" customHeight="1" x14ac:dyDescent="0.25">
      <c r="E360" s="58"/>
      <c r="G360" s="30"/>
      <c r="I360" s="58"/>
      <c r="J360" s="30"/>
    </row>
    <row r="361" spans="5:10" ht="15.75" customHeight="1" x14ac:dyDescent="0.25">
      <c r="E361" s="58"/>
      <c r="G361" s="30"/>
      <c r="I361" s="58"/>
      <c r="J361" s="30"/>
    </row>
    <row r="362" spans="5:10" ht="15.75" customHeight="1" x14ac:dyDescent="0.25">
      <c r="E362" s="58"/>
      <c r="G362" s="30"/>
      <c r="I362" s="58"/>
      <c r="J362" s="30"/>
    </row>
    <row r="363" spans="5:10" ht="15.75" customHeight="1" x14ac:dyDescent="0.25">
      <c r="E363" s="58"/>
      <c r="G363" s="30"/>
      <c r="I363" s="58"/>
      <c r="J363" s="30"/>
    </row>
    <row r="364" spans="5:10" ht="15.75" customHeight="1" x14ac:dyDescent="0.25">
      <c r="E364" s="58"/>
      <c r="G364" s="30"/>
      <c r="I364" s="58"/>
      <c r="J364" s="30"/>
    </row>
    <row r="365" spans="5:10" ht="15.75" customHeight="1" x14ac:dyDescent="0.25">
      <c r="E365" s="58"/>
      <c r="G365" s="30"/>
      <c r="I365" s="58"/>
      <c r="J365" s="30"/>
    </row>
    <row r="366" spans="5:10" ht="15.75" customHeight="1" x14ac:dyDescent="0.25">
      <c r="E366" s="58"/>
      <c r="G366" s="30"/>
      <c r="I366" s="58"/>
      <c r="J366" s="30"/>
    </row>
    <row r="367" spans="5:10" ht="15.75" customHeight="1" x14ac:dyDescent="0.25">
      <c r="E367" s="58"/>
      <c r="G367" s="30"/>
      <c r="I367" s="58"/>
      <c r="J367" s="30"/>
    </row>
    <row r="368" spans="5:10" ht="15.75" customHeight="1" x14ac:dyDescent="0.25">
      <c r="E368" s="58"/>
      <c r="G368" s="30"/>
      <c r="I368" s="58"/>
      <c r="J368" s="30"/>
    </row>
    <row r="369" spans="5:10" ht="15.75" customHeight="1" x14ac:dyDescent="0.25">
      <c r="E369" s="58"/>
      <c r="G369" s="30"/>
      <c r="I369" s="58"/>
      <c r="J369" s="30"/>
    </row>
    <row r="370" spans="5:10" ht="15.75" customHeight="1" x14ac:dyDescent="0.25">
      <c r="E370" s="58"/>
      <c r="G370" s="30"/>
      <c r="I370" s="58"/>
      <c r="J370" s="30"/>
    </row>
    <row r="371" spans="5:10" ht="15.75" customHeight="1" x14ac:dyDescent="0.25">
      <c r="E371" s="58"/>
      <c r="G371" s="30"/>
      <c r="I371" s="58"/>
      <c r="J371" s="30"/>
    </row>
    <row r="372" spans="5:10" ht="15.75" customHeight="1" x14ac:dyDescent="0.25">
      <c r="E372" s="58"/>
      <c r="G372" s="30"/>
      <c r="I372" s="58"/>
      <c r="J372" s="30"/>
    </row>
    <row r="373" spans="5:10" ht="15.75" customHeight="1" x14ac:dyDescent="0.25">
      <c r="E373" s="58"/>
      <c r="G373" s="30"/>
      <c r="I373" s="58"/>
      <c r="J373" s="30"/>
    </row>
    <row r="374" spans="5:10" ht="15.75" customHeight="1" x14ac:dyDescent="0.25">
      <c r="E374" s="58"/>
      <c r="G374" s="30"/>
      <c r="I374" s="58"/>
      <c r="J374" s="30"/>
    </row>
    <row r="375" spans="5:10" ht="15.75" customHeight="1" x14ac:dyDescent="0.25">
      <c r="E375" s="58"/>
      <c r="G375" s="30"/>
      <c r="I375" s="58"/>
      <c r="J375" s="30"/>
    </row>
    <row r="376" spans="5:10" ht="15.75" customHeight="1" x14ac:dyDescent="0.25">
      <c r="E376" s="58"/>
      <c r="G376" s="30"/>
      <c r="I376" s="58"/>
      <c r="J376" s="30"/>
    </row>
    <row r="377" spans="5:10" ht="15.75" customHeight="1" x14ac:dyDescent="0.25">
      <c r="E377" s="58"/>
      <c r="G377" s="30"/>
      <c r="I377" s="58"/>
      <c r="J377" s="30"/>
    </row>
    <row r="378" spans="5:10" ht="15.75" customHeight="1" x14ac:dyDescent="0.25">
      <c r="E378" s="58"/>
      <c r="G378" s="30"/>
      <c r="I378" s="58"/>
      <c r="J378" s="30"/>
    </row>
    <row r="379" spans="5:10" ht="15.75" customHeight="1" x14ac:dyDescent="0.25">
      <c r="E379" s="58"/>
      <c r="G379" s="30"/>
      <c r="I379" s="58"/>
      <c r="J379" s="30"/>
    </row>
    <row r="380" spans="5:10" ht="15.75" customHeight="1" x14ac:dyDescent="0.25">
      <c r="E380" s="58"/>
      <c r="G380" s="30"/>
      <c r="I380" s="58"/>
      <c r="J380" s="30"/>
    </row>
    <row r="381" spans="5:10" ht="15.75" customHeight="1" x14ac:dyDescent="0.25">
      <c r="E381" s="58"/>
      <c r="G381" s="30"/>
      <c r="I381" s="58"/>
      <c r="J381" s="30"/>
    </row>
    <row r="382" spans="5:10" ht="15.75" customHeight="1" x14ac:dyDescent="0.25">
      <c r="E382" s="58"/>
      <c r="G382" s="30"/>
      <c r="I382" s="58"/>
      <c r="J382" s="30"/>
    </row>
    <row r="383" spans="5:10" ht="15.75" customHeight="1" x14ac:dyDescent="0.25">
      <c r="E383" s="58"/>
      <c r="G383" s="30"/>
      <c r="I383" s="58"/>
      <c r="J383" s="30"/>
    </row>
    <row r="384" spans="5:10" ht="15.75" customHeight="1" x14ac:dyDescent="0.25">
      <c r="E384" s="58"/>
      <c r="G384" s="30"/>
      <c r="I384" s="58"/>
      <c r="J384" s="30"/>
    </row>
    <row r="385" spans="5:10" ht="15.75" customHeight="1" x14ac:dyDescent="0.25">
      <c r="E385" s="58"/>
      <c r="G385" s="30"/>
      <c r="I385" s="58"/>
      <c r="J385" s="30"/>
    </row>
    <row r="386" spans="5:10" ht="15.75" customHeight="1" x14ac:dyDescent="0.25">
      <c r="E386" s="58"/>
      <c r="G386" s="30"/>
      <c r="I386" s="58"/>
      <c r="J386" s="30"/>
    </row>
    <row r="387" spans="5:10" ht="15.75" customHeight="1" x14ac:dyDescent="0.25">
      <c r="E387" s="58"/>
      <c r="G387" s="30"/>
      <c r="I387" s="58"/>
      <c r="J387" s="30"/>
    </row>
    <row r="388" spans="5:10" ht="15.75" customHeight="1" x14ac:dyDescent="0.25">
      <c r="E388" s="58"/>
      <c r="G388" s="30"/>
      <c r="I388" s="58"/>
      <c r="J388" s="30"/>
    </row>
    <row r="389" spans="5:10" ht="15.75" customHeight="1" x14ac:dyDescent="0.25">
      <c r="E389" s="58"/>
      <c r="G389" s="30"/>
      <c r="I389" s="58"/>
      <c r="J389" s="30"/>
    </row>
    <row r="390" spans="5:10" ht="15.75" customHeight="1" x14ac:dyDescent="0.25">
      <c r="E390" s="58"/>
      <c r="G390" s="30"/>
      <c r="I390" s="58"/>
      <c r="J390" s="30"/>
    </row>
    <row r="391" spans="5:10" ht="15.75" customHeight="1" x14ac:dyDescent="0.25">
      <c r="E391" s="58"/>
      <c r="G391" s="30"/>
      <c r="I391" s="58"/>
      <c r="J391" s="30"/>
    </row>
    <row r="392" spans="5:10" ht="15.75" customHeight="1" x14ac:dyDescent="0.25">
      <c r="E392" s="58"/>
      <c r="G392" s="30"/>
      <c r="I392" s="58"/>
      <c r="J392" s="30"/>
    </row>
    <row r="393" spans="5:10" ht="15.75" customHeight="1" x14ac:dyDescent="0.25">
      <c r="E393" s="58"/>
      <c r="G393" s="30"/>
      <c r="I393" s="58"/>
      <c r="J393" s="30"/>
    </row>
    <row r="394" spans="5:10" ht="15.75" customHeight="1" x14ac:dyDescent="0.25">
      <c r="E394" s="58"/>
      <c r="G394" s="30"/>
      <c r="I394" s="58"/>
      <c r="J394" s="30"/>
    </row>
    <row r="395" spans="5:10" ht="15.75" customHeight="1" x14ac:dyDescent="0.25">
      <c r="E395" s="58"/>
      <c r="G395" s="30"/>
      <c r="I395" s="58"/>
      <c r="J395" s="30"/>
    </row>
    <row r="396" spans="5:10" ht="15.75" customHeight="1" x14ac:dyDescent="0.25">
      <c r="E396" s="58"/>
      <c r="G396" s="30"/>
      <c r="I396" s="58"/>
      <c r="J396" s="30"/>
    </row>
    <row r="397" spans="5:10" ht="15.75" customHeight="1" x14ac:dyDescent="0.25">
      <c r="E397" s="58"/>
      <c r="G397" s="30"/>
      <c r="I397" s="58"/>
      <c r="J397" s="30"/>
    </row>
    <row r="398" spans="5:10" ht="15.75" customHeight="1" x14ac:dyDescent="0.25">
      <c r="E398" s="58"/>
      <c r="G398" s="30"/>
      <c r="I398" s="58"/>
      <c r="J398" s="30"/>
    </row>
    <row r="399" spans="5:10" ht="15.75" customHeight="1" x14ac:dyDescent="0.25">
      <c r="E399" s="58"/>
      <c r="G399" s="30"/>
      <c r="I399" s="58"/>
      <c r="J399" s="30"/>
    </row>
    <row r="400" spans="5:10" ht="15.75" customHeight="1" x14ac:dyDescent="0.25">
      <c r="E400" s="58"/>
      <c r="G400" s="30"/>
      <c r="I400" s="58"/>
      <c r="J400" s="30"/>
    </row>
    <row r="401" spans="5:10" ht="15.75" customHeight="1" x14ac:dyDescent="0.25">
      <c r="E401" s="58"/>
      <c r="G401" s="30"/>
      <c r="I401" s="58"/>
      <c r="J401" s="30"/>
    </row>
    <row r="402" spans="5:10" ht="15.75" customHeight="1" x14ac:dyDescent="0.25">
      <c r="E402" s="58"/>
      <c r="G402" s="30"/>
      <c r="I402" s="58"/>
      <c r="J402" s="30"/>
    </row>
    <row r="403" spans="5:10" ht="15.75" customHeight="1" x14ac:dyDescent="0.25">
      <c r="E403" s="58"/>
      <c r="G403" s="30"/>
      <c r="I403" s="58"/>
      <c r="J403" s="30"/>
    </row>
    <row r="404" spans="5:10" ht="15.75" customHeight="1" x14ac:dyDescent="0.25">
      <c r="E404" s="58"/>
      <c r="G404" s="30"/>
      <c r="I404" s="58"/>
      <c r="J404" s="30"/>
    </row>
    <row r="405" spans="5:10" ht="15.75" customHeight="1" x14ac:dyDescent="0.25">
      <c r="E405" s="58"/>
      <c r="G405" s="30"/>
      <c r="I405" s="58"/>
      <c r="J405" s="30"/>
    </row>
    <row r="406" spans="5:10" ht="15.75" customHeight="1" x14ac:dyDescent="0.25">
      <c r="E406" s="58"/>
      <c r="G406" s="30"/>
      <c r="I406" s="58"/>
      <c r="J406" s="30"/>
    </row>
    <row r="407" spans="5:10" ht="15.75" customHeight="1" x14ac:dyDescent="0.25">
      <c r="E407" s="58"/>
      <c r="G407" s="30"/>
      <c r="I407" s="58"/>
      <c r="J407" s="30"/>
    </row>
    <row r="408" spans="5:10" ht="15.75" customHeight="1" x14ac:dyDescent="0.25">
      <c r="E408" s="58"/>
      <c r="G408" s="30"/>
      <c r="I408" s="58"/>
      <c r="J408" s="30"/>
    </row>
    <row r="409" spans="5:10" ht="15.75" customHeight="1" x14ac:dyDescent="0.25">
      <c r="E409" s="58"/>
      <c r="G409" s="30"/>
      <c r="I409" s="58"/>
      <c r="J409" s="30"/>
    </row>
    <row r="410" spans="5:10" ht="15.75" customHeight="1" x14ac:dyDescent="0.25">
      <c r="E410" s="58"/>
      <c r="G410" s="30"/>
      <c r="I410" s="58"/>
      <c r="J410" s="30"/>
    </row>
    <row r="411" spans="5:10" ht="15.75" customHeight="1" x14ac:dyDescent="0.25">
      <c r="E411" s="58"/>
      <c r="G411" s="30"/>
      <c r="I411" s="58"/>
      <c r="J411" s="30"/>
    </row>
    <row r="412" spans="5:10" ht="15.75" customHeight="1" x14ac:dyDescent="0.25">
      <c r="E412" s="58"/>
      <c r="G412" s="30"/>
      <c r="I412" s="58"/>
      <c r="J412" s="30"/>
    </row>
    <row r="413" spans="5:10" ht="15.75" customHeight="1" x14ac:dyDescent="0.25">
      <c r="E413" s="58"/>
      <c r="G413" s="30"/>
      <c r="I413" s="58"/>
      <c r="J413" s="30"/>
    </row>
    <row r="414" spans="5:10" ht="15.75" customHeight="1" x14ac:dyDescent="0.25">
      <c r="E414" s="58"/>
      <c r="G414" s="30"/>
      <c r="I414" s="58"/>
      <c r="J414" s="30"/>
    </row>
    <row r="415" spans="5:10" ht="15.75" customHeight="1" x14ac:dyDescent="0.25">
      <c r="E415" s="58"/>
      <c r="G415" s="30"/>
      <c r="I415" s="58"/>
      <c r="J415" s="30"/>
    </row>
    <row r="416" spans="5:10" ht="15.75" customHeight="1" x14ac:dyDescent="0.25">
      <c r="E416" s="58"/>
      <c r="G416" s="30"/>
      <c r="I416" s="58"/>
      <c r="J416" s="30"/>
    </row>
    <row r="417" spans="5:10" ht="15.75" customHeight="1" x14ac:dyDescent="0.25">
      <c r="E417" s="58"/>
      <c r="G417" s="30"/>
      <c r="I417" s="58"/>
      <c r="J417" s="30"/>
    </row>
    <row r="418" spans="5:10" ht="15.75" customHeight="1" x14ac:dyDescent="0.25">
      <c r="E418" s="58"/>
      <c r="G418" s="30"/>
      <c r="I418" s="58"/>
      <c r="J418" s="30"/>
    </row>
    <row r="419" spans="5:10" ht="15.75" customHeight="1" x14ac:dyDescent="0.25">
      <c r="E419" s="58"/>
      <c r="G419" s="30"/>
      <c r="I419" s="58"/>
      <c r="J419" s="30"/>
    </row>
    <row r="420" spans="5:10" ht="15.75" customHeight="1" x14ac:dyDescent="0.25">
      <c r="E420" s="58"/>
      <c r="G420" s="30"/>
      <c r="I420" s="58"/>
      <c r="J420" s="30"/>
    </row>
    <row r="421" spans="5:10" ht="15.75" customHeight="1" x14ac:dyDescent="0.25">
      <c r="E421" s="58"/>
      <c r="G421" s="30"/>
      <c r="I421" s="58"/>
      <c r="J421" s="30"/>
    </row>
    <row r="422" spans="5:10" ht="15.75" customHeight="1" x14ac:dyDescent="0.25">
      <c r="E422" s="58"/>
      <c r="G422" s="30"/>
      <c r="I422" s="58"/>
      <c r="J422" s="30"/>
    </row>
    <row r="423" spans="5:10" ht="15.75" customHeight="1" x14ac:dyDescent="0.25">
      <c r="E423" s="58"/>
      <c r="G423" s="30"/>
      <c r="I423" s="58"/>
      <c r="J423" s="30"/>
    </row>
    <row r="424" spans="5:10" ht="15.75" customHeight="1" x14ac:dyDescent="0.25">
      <c r="E424" s="58"/>
      <c r="G424" s="30"/>
      <c r="I424" s="58"/>
      <c r="J424" s="30"/>
    </row>
    <row r="425" spans="5:10" ht="15.75" customHeight="1" x14ac:dyDescent="0.25">
      <c r="E425" s="58"/>
      <c r="G425" s="30"/>
      <c r="I425" s="58"/>
      <c r="J425" s="30"/>
    </row>
    <row r="426" spans="5:10" ht="15.75" customHeight="1" x14ac:dyDescent="0.25">
      <c r="E426" s="58"/>
      <c r="G426" s="30"/>
      <c r="I426" s="58"/>
      <c r="J426" s="30"/>
    </row>
    <row r="427" spans="5:10" ht="15.75" customHeight="1" x14ac:dyDescent="0.25">
      <c r="E427" s="58"/>
      <c r="G427" s="30"/>
      <c r="I427" s="58"/>
      <c r="J427" s="30"/>
    </row>
    <row r="428" spans="5:10" ht="15.75" customHeight="1" x14ac:dyDescent="0.25">
      <c r="E428" s="58"/>
      <c r="G428" s="30"/>
      <c r="I428" s="58"/>
      <c r="J428" s="30"/>
    </row>
    <row r="429" spans="5:10" ht="15.75" customHeight="1" x14ac:dyDescent="0.25">
      <c r="E429" s="58"/>
      <c r="G429" s="30"/>
      <c r="I429" s="58"/>
      <c r="J429" s="30"/>
    </row>
    <row r="430" spans="5:10" ht="15.75" customHeight="1" x14ac:dyDescent="0.25">
      <c r="E430" s="58"/>
      <c r="G430" s="30"/>
      <c r="I430" s="58"/>
      <c r="J430" s="30"/>
    </row>
    <row r="431" spans="5:10" ht="15.75" customHeight="1" x14ac:dyDescent="0.25">
      <c r="E431" s="58"/>
      <c r="G431" s="30"/>
      <c r="I431" s="58"/>
      <c r="J431" s="30"/>
    </row>
    <row r="432" spans="5:10" ht="15.75" customHeight="1" x14ac:dyDescent="0.25">
      <c r="E432" s="58"/>
      <c r="G432" s="30"/>
      <c r="I432" s="58"/>
      <c r="J432" s="30"/>
    </row>
    <row r="433" spans="5:10" ht="15.75" customHeight="1" x14ac:dyDescent="0.25">
      <c r="E433" s="58"/>
      <c r="G433" s="30"/>
      <c r="I433" s="58"/>
      <c r="J433" s="30"/>
    </row>
    <row r="434" spans="5:10" ht="15.75" customHeight="1" x14ac:dyDescent="0.25">
      <c r="E434" s="58"/>
      <c r="G434" s="30"/>
      <c r="I434" s="58"/>
      <c r="J434" s="30"/>
    </row>
    <row r="435" spans="5:10" ht="15.75" customHeight="1" x14ac:dyDescent="0.25">
      <c r="E435" s="58"/>
      <c r="G435" s="30"/>
      <c r="I435" s="58"/>
      <c r="J435" s="30"/>
    </row>
    <row r="436" spans="5:10" ht="15.75" customHeight="1" x14ac:dyDescent="0.25">
      <c r="E436" s="58"/>
      <c r="G436" s="30"/>
      <c r="I436" s="58"/>
      <c r="J436" s="30"/>
    </row>
    <row r="437" spans="5:10" ht="15.75" customHeight="1" x14ac:dyDescent="0.25">
      <c r="E437" s="58"/>
      <c r="G437" s="30"/>
      <c r="I437" s="58"/>
      <c r="J437" s="30"/>
    </row>
    <row r="438" spans="5:10" ht="15.75" customHeight="1" x14ac:dyDescent="0.25">
      <c r="E438" s="58"/>
      <c r="G438" s="30"/>
      <c r="I438" s="58"/>
      <c r="J438" s="30"/>
    </row>
    <row r="439" spans="5:10" ht="15.75" customHeight="1" x14ac:dyDescent="0.25">
      <c r="E439" s="58"/>
      <c r="G439" s="30"/>
      <c r="I439" s="58"/>
      <c r="J439" s="30"/>
    </row>
    <row r="440" spans="5:10" ht="15.75" customHeight="1" x14ac:dyDescent="0.25">
      <c r="E440" s="58"/>
      <c r="G440" s="30"/>
      <c r="I440" s="58"/>
      <c r="J440" s="30"/>
    </row>
    <row r="441" spans="5:10" ht="15.75" customHeight="1" x14ac:dyDescent="0.25">
      <c r="E441" s="58"/>
      <c r="G441" s="30"/>
      <c r="I441" s="58"/>
      <c r="J441" s="30"/>
    </row>
    <row r="442" spans="5:10" ht="15.75" customHeight="1" x14ac:dyDescent="0.25">
      <c r="E442" s="58"/>
      <c r="G442" s="30"/>
      <c r="I442" s="58"/>
      <c r="J442" s="30"/>
    </row>
    <row r="443" spans="5:10" ht="15.75" customHeight="1" x14ac:dyDescent="0.25">
      <c r="E443" s="58"/>
      <c r="G443" s="30"/>
      <c r="I443" s="58"/>
      <c r="J443" s="30"/>
    </row>
    <row r="444" spans="5:10" ht="15.75" customHeight="1" x14ac:dyDescent="0.25">
      <c r="E444" s="58"/>
      <c r="G444" s="30"/>
      <c r="I444" s="58"/>
      <c r="J444" s="30"/>
    </row>
    <row r="445" spans="5:10" ht="15.75" customHeight="1" x14ac:dyDescent="0.25">
      <c r="E445" s="58"/>
      <c r="G445" s="30"/>
      <c r="I445" s="58"/>
      <c r="J445" s="30"/>
    </row>
    <row r="446" spans="5:10" ht="15.75" customHeight="1" x14ac:dyDescent="0.25">
      <c r="E446" s="58"/>
      <c r="G446" s="30"/>
      <c r="I446" s="58"/>
      <c r="J446" s="30"/>
    </row>
    <row r="447" spans="5:10" ht="15.75" customHeight="1" x14ac:dyDescent="0.25">
      <c r="E447" s="58"/>
      <c r="G447" s="30"/>
      <c r="I447" s="58"/>
      <c r="J447" s="30"/>
    </row>
    <row r="448" spans="5:10" ht="15.75" customHeight="1" x14ac:dyDescent="0.25">
      <c r="E448" s="58"/>
      <c r="G448" s="30"/>
      <c r="I448" s="58"/>
      <c r="J448" s="30"/>
    </row>
    <row r="449" spans="5:10" ht="15.75" customHeight="1" x14ac:dyDescent="0.25">
      <c r="E449" s="58"/>
      <c r="G449" s="30"/>
      <c r="I449" s="58"/>
      <c r="J449" s="30"/>
    </row>
    <row r="450" spans="5:10" ht="15.75" customHeight="1" x14ac:dyDescent="0.25">
      <c r="E450" s="58"/>
      <c r="G450" s="30"/>
      <c r="I450" s="58"/>
      <c r="J450" s="30"/>
    </row>
    <row r="451" spans="5:10" ht="15.75" customHeight="1" x14ac:dyDescent="0.25">
      <c r="E451" s="58"/>
      <c r="G451" s="30"/>
      <c r="I451" s="58"/>
      <c r="J451" s="30"/>
    </row>
    <row r="452" spans="5:10" ht="15.75" customHeight="1" x14ac:dyDescent="0.25">
      <c r="E452" s="58"/>
      <c r="G452" s="30"/>
      <c r="I452" s="58"/>
      <c r="J452" s="30"/>
    </row>
    <row r="453" spans="5:10" ht="15.75" customHeight="1" x14ac:dyDescent="0.25">
      <c r="E453" s="58"/>
      <c r="G453" s="30"/>
      <c r="I453" s="58"/>
      <c r="J453" s="30"/>
    </row>
    <row r="454" spans="5:10" ht="15.75" customHeight="1" x14ac:dyDescent="0.25">
      <c r="E454" s="58"/>
      <c r="G454" s="30"/>
      <c r="I454" s="58"/>
      <c r="J454" s="30"/>
    </row>
    <row r="455" spans="5:10" ht="15.75" customHeight="1" x14ac:dyDescent="0.25">
      <c r="E455" s="58"/>
      <c r="G455" s="30"/>
      <c r="I455" s="58"/>
      <c r="J455" s="30"/>
    </row>
    <row r="456" spans="5:10" ht="15.75" customHeight="1" x14ac:dyDescent="0.25">
      <c r="E456" s="58"/>
      <c r="G456" s="30"/>
      <c r="I456" s="58"/>
      <c r="J456" s="30"/>
    </row>
    <row r="457" spans="5:10" ht="15.75" customHeight="1" x14ac:dyDescent="0.25">
      <c r="E457" s="58"/>
      <c r="G457" s="30"/>
      <c r="I457" s="58"/>
      <c r="J457" s="30"/>
    </row>
    <row r="458" spans="5:10" ht="15.75" customHeight="1" x14ac:dyDescent="0.25">
      <c r="E458" s="58"/>
      <c r="G458" s="30"/>
      <c r="I458" s="58"/>
      <c r="J458" s="30"/>
    </row>
    <row r="459" spans="5:10" ht="15.75" customHeight="1" x14ac:dyDescent="0.25">
      <c r="E459" s="58"/>
      <c r="G459" s="30"/>
      <c r="I459" s="58"/>
      <c r="J459" s="30"/>
    </row>
    <row r="460" spans="5:10" ht="15.75" customHeight="1" x14ac:dyDescent="0.25">
      <c r="E460" s="58"/>
      <c r="G460" s="30"/>
      <c r="I460" s="58"/>
      <c r="J460" s="30"/>
    </row>
    <row r="461" spans="5:10" ht="15.75" customHeight="1" x14ac:dyDescent="0.25">
      <c r="E461" s="58"/>
      <c r="G461" s="30"/>
      <c r="I461" s="58"/>
      <c r="J461" s="30"/>
    </row>
    <row r="462" spans="5:10" ht="15.75" customHeight="1" x14ac:dyDescent="0.25">
      <c r="E462" s="58"/>
      <c r="G462" s="30"/>
      <c r="I462" s="58"/>
      <c r="J462" s="30"/>
    </row>
    <row r="463" spans="5:10" ht="15.75" customHeight="1" x14ac:dyDescent="0.25">
      <c r="E463" s="58"/>
      <c r="G463" s="30"/>
      <c r="I463" s="58"/>
      <c r="J463" s="30"/>
    </row>
    <row r="464" spans="5:10" ht="15.75" customHeight="1" x14ac:dyDescent="0.25">
      <c r="E464" s="58"/>
      <c r="G464" s="30"/>
      <c r="I464" s="58"/>
      <c r="J464" s="30"/>
    </row>
    <row r="465" spans="5:10" ht="15.75" customHeight="1" x14ac:dyDescent="0.25">
      <c r="E465" s="58"/>
      <c r="G465" s="30"/>
      <c r="I465" s="58"/>
      <c r="J465" s="30"/>
    </row>
    <row r="466" spans="5:10" ht="15.75" customHeight="1" x14ac:dyDescent="0.25">
      <c r="E466" s="58"/>
      <c r="G466" s="30"/>
      <c r="I466" s="58"/>
      <c r="J466" s="30"/>
    </row>
    <row r="467" spans="5:10" ht="15.75" customHeight="1" x14ac:dyDescent="0.25">
      <c r="E467" s="58"/>
      <c r="G467" s="30"/>
      <c r="I467" s="58"/>
      <c r="J467" s="30"/>
    </row>
    <row r="468" spans="5:10" ht="15.75" customHeight="1" x14ac:dyDescent="0.25">
      <c r="E468" s="58"/>
      <c r="G468" s="30"/>
      <c r="I468" s="58"/>
      <c r="J468" s="30"/>
    </row>
    <row r="469" spans="5:10" ht="15.75" customHeight="1" x14ac:dyDescent="0.25">
      <c r="E469" s="58"/>
      <c r="G469" s="30"/>
      <c r="I469" s="58"/>
      <c r="J469" s="30"/>
    </row>
    <row r="470" spans="5:10" ht="15.75" customHeight="1" x14ac:dyDescent="0.25">
      <c r="E470" s="58"/>
      <c r="G470" s="30"/>
      <c r="I470" s="58"/>
      <c r="J470" s="30"/>
    </row>
    <row r="471" spans="5:10" ht="15.75" customHeight="1" x14ac:dyDescent="0.25">
      <c r="E471" s="58"/>
      <c r="G471" s="30"/>
      <c r="I471" s="58"/>
      <c r="J471" s="30"/>
    </row>
    <row r="472" spans="5:10" ht="15.75" customHeight="1" x14ac:dyDescent="0.25">
      <c r="E472" s="58"/>
      <c r="G472" s="30"/>
      <c r="I472" s="58"/>
      <c r="J472" s="30"/>
    </row>
    <row r="473" spans="5:10" ht="15.75" customHeight="1" x14ac:dyDescent="0.25">
      <c r="E473" s="58"/>
      <c r="G473" s="30"/>
      <c r="I473" s="58"/>
      <c r="J473" s="30"/>
    </row>
    <row r="474" spans="5:10" ht="15.75" customHeight="1" x14ac:dyDescent="0.25">
      <c r="E474" s="58"/>
      <c r="G474" s="30"/>
      <c r="I474" s="58"/>
      <c r="J474" s="30"/>
    </row>
    <row r="475" spans="5:10" ht="15.75" customHeight="1" x14ac:dyDescent="0.25">
      <c r="E475" s="58"/>
      <c r="G475" s="30"/>
      <c r="I475" s="58"/>
      <c r="J475" s="30"/>
    </row>
    <row r="476" spans="5:10" ht="15.75" customHeight="1" x14ac:dyDescent="0.25">
      <c r="E476" s="58"/>
      <c r="G476" s="30"/>
      <c r="I476" s="58"/>
      <c r="J476" s="30"/>
    </row>
    <row r="477" spans="5:10" ht="15.75" customHeight="1" x14ac:dyDescent="0.25">
      <c r="E477" s="58"/>
      <c r="G477" s="30"/>
      <c r="I477" s="58"/>
      <c r="J477" s="30"/>
    </row>
    <row r="478" spans="5:10" ht="15.75" customHeight="1" x14ac:dyDescent="0.25">
      <c r="E478" s="58"/>
      <c r="G478" s="30"/>
      <c r="I478" s="58"/>
      <c r="J478" s="30"/>
    </row>
    <row r="479" spans="5:10" ht="15.75" customHeight="1" x14ac:dyDescent="0.25">
      <c r="E479" s="58"/>
      <c r="G479" s="30"/>
      <c r="I479" s="58"/>
      <c r="J479" s="30"/>
    </row>
    <row r="480" spans="5:10" ht="15.75" customHeight="1" x14ac:dyDescent="0.25">
      <c r="E480" s="58"/>
      <c r="G480" s="30"/>
      <c r="I480" s="58"/>
      <c r="J480" s="30"/>
    </row>
    <row r="481" spans="5:10" ht="15.75" customHeight="1" x14ac:dyDescent="0.25">
      <c r="E481" s="58"/>
      <c r="G481" s="30"/>
      <c r="I481" s="58"/>
      <c r="J481" s="30"/>
    </row>
    <row r="482" spans="5:10" ht="15.75" customHeight="1" x14ac:dyDescent="0.25">
      <c r="E482" s="58"/>
      <c r="G482" s="30"/>
      <c r="I482" s="58"/>
      <c r="J482" s="30"/>
    </row>
    <row r="483" spans="5:10" ht="15.75" customHeight="1" x14ac:dyDescent="0.25">
      <c r="E483" s="58"/>
      <c r="G483" s="30"/>
      <c r="I483" s="58"/>
      <c r="J483" s="30"/>
    </row>
    <row r="484" spans="5:10" ht="15.75" customHeight="1" x14ac:dyDescent="0.25">
      <c r="E484" s="58"/>
      <c r="G484" s="30"/>
      <c r="I484" s="58"/>
      <c r="J484" s="30"/>
    </row>
    <row r="485" spans="5:10" ht="15.75" customHeight="1" x14ac:dyDescent="0.25">
      <c r="E485" s="58"/>
      <c r="G485" s="30"/>
      <c r="I485" s="58"/>
      <c r="J485" s="30"/>
    </row>
    <row r="486" spans="5:10" ht="15.75" customHeight="1" x14ac:dyDescent="0.25">
      <c r="E486" s="58"/>
      <c r="G486" s="30"/>
      <c r="I486" s="58"/>
      <c r="J486" s="30"/>
    </row>
    <row r="487" spans="5:10" ht="15.75" customHeight="1" x14ac:dyDescent="0.25">
      <c r="E487" s="58"/>
      <c r="G487" s="30"/>
      <c r="I487" s="58"/>
      <c r="J487" s="30"/>
    </row>
    <row r="488" spans="5:10" ht="15.75" customHeight="1" x14ac:dyDescent="0.25">
      <c r="E488" s="58"/>
      <c r="G488" s="30"/>
      <c r="I488" s="58"/>
      <c r="J488" s="30"/>
    </row>
    <row r="489" spans="5:10" ht="15.75" customHeight="1" x14ac:dyDescent="0.25">
      <c r="E489" s="58"/>
      <c r="G489" s="30"/>
      <c r="I489" s="58"/>
      <c r="J489" s="30"/>
    </row>
    <row r="490" spans="5:10" ht="15.75" customHeight="1" x14ac:dyDescent="0.25">
      <c r="E490" s="58"/>
      <c r="G490" s="30"/>
      <c r="I490" s="58"/>
      <c r="J490" s="30"/>
    </row>
    <row r="491" spans="5:10" ht="15.75" customHeight="1" x14ac:dyDescent="0.25">
      <c r="E491" s="58"/>
      <c r="G491" s="30"/>
      <c r="I491" s="58"/>
      <c r="J491" s="30"/>
    </row>
    <row r="492" spans="5:10" ht="15.75" customHeight="1" x14ac:dyDescent="0.25">
      <c r="E492" s="58"/>
      <c r="G492" s="30"/>
      <c r="I492" s="58"/>
      <c r="J492" s="30"/>
    </row>
    <row r="493" spans="5:10" ht="15.75" customHeight="1" x14ac:dyDescent="0.25">
      <c r="E493" s="58"/>
      <c r="G493" s="30"/>
      <c r="I493" s="58"/>
      <c r="J493" s="30"/>
    </row>
    <row r="494" spans="5:10" ht="15.75" customHeight="1" x14ac:dyDescent="0.25">
      <c r="E494" s="58"/>
      <c r="G494" s="30"/>
      <c r="I494" s="58"/>
      <c r="J494" s="30"/>
    </row>
    <row r="495" spans="5:10" ht="15.75" customHeight="1" x14ac:dyDescent="0.25">
      <c r="E495" s="58"/>
      <c r="G495" s="30"/>
      <c r="I495" s="58"/>
      <c r="J495" s="30"/>
    </row>
    <row r="496" spans="5:10" ht="15.75" customHeight="1" x14ac:dyDescent="0.25">
      <c r="E496" s="58"/>
      <c r="G496" s="30"/>
      <c r="I496" s="58"/>
      <c r="J496" s="30"/>
    </row>
    <row r="497" spans="5:10" ht="15.75" customHeight="1" x14ac:dyDescent="0.25">
      <c r="E497" s="58"/>
      <c r="G497" s="30"/>
      <c r="I497" s="58"/>
      <c r="J497" s="30"/>
    </row>
    <row r="498" spans="5:10" ht="15.75" customHeight="1" x14ac:dyDescent="0.25">
      <c r="E498" s="58"/>
      <c r="G498" s="30"/>
      <c r="I498" s="58"/>
      <c r="J498" s="30"/>
    </row>
    <row r="499" spans="5:10" ht="15.75" customHeight="1" x14ac:dyDescent="0.25">
      <c r="E499" s="58"/>
      <c r="G499" s="30"/>
      <c r="I499" s="58"/>
      <c r="J499" s="30"/>
    </row>
    <row r="500" spans="5:10" ht="15.75" customHeight="1" x14ac:dyDescent="0.25">
      <c r="E500" s="58"/>
      <c r="G500" s="30"/>
      <c r="I500" s="58"/>
      <c r="J500" s="30"/>
    </row>
    <row r="501" spans="5:10" ht="15.75" customHeight="1" x14ac:dyDescent="0.25">
      <c r="E501" s="58"/>
      <c r="G501" s="30"/>
      <c r="I501" s="58"/>
      <c r="J501" s="30"/>
    </row>
    <row r="502" spans="5:10" ht="15.75" customHeight="1" x14ac:dyDescent="0.25">
      <c r="E502" s="58"/>
      <c r="G502" s="30"/>
      <c r="I502" s="58"/>
      <c r="J502" s="30"/>
    </row>
    <row r="503" spans="5:10" ht="15.75" customHeight="1" x14ac:dyDescent="0.25">
      <c r="E503" s="58"/>
      <c r="G503" s="30"/>
      <c r="I503" s="58"/>
      <c r="J503" s="30"/>
    </row>
    <row r="504" spans="5:10" ht="15.75" customHeight="1" x14ac:dyDescent="0.25">
      <c r="E504" s="58"/>
      <c r="G504" s="30"/>
      <c r="I504" s="58"/>
      <c r="J504" s="30"/>
    </row>
    <row r="505" spans="5:10" ht="15.75" customHeight="1" x14ac:dyDescent="0.25">
      <c r="E505" s="58"/>
      <c r="G505" s="30"/>
      <c r="I505" s="58"/>
      <c r="J505" s="30"/>
    </row>
    <row r="506" spans="5:10" ht="15.75" customHeight="1" x14ac:dyDescent="0.25">
      <c r="E506" s="58"/>
      <c r="G506" s="30"/>
      <c r="I506" s="58"/>
      <c r="J506" s="30"/>
    </row>
    <row r="507" spans="5:10" ht="15.75" customHeight="1" x14ac:dyDescent="0.25">
      <c r="E507" s="58"/>
      <c r="G507" s="30"/>
      <c r="I507" s="58"/>
      <c r="J507" s="30"/>
    </row>
    <row r="508" spans="5:10" ht="15.75" customHeight="1" x14ac:dyDescent="0.25">
      <c r="E508" s="58"/>
      <c r="G508" s="30"/>
      <c r="I508" s="58"/>
      <c r="J508" s="30"/>
    </row>
    <row r="509" spans="5:10" ht="15.75" customHeight="1" x14ac:dyDescent="0.25">
      <c r="E509" s="58"/>
      <c r="G509" s="30"/>
      <c r="I509" s="58"/>
      <c r="J509" s="30"/>
    </row>
    <row r="510" spans="5:10" ht="15.75" customHeight="1" x14ac:dyDescent="0.25">
      <c r="E510" s="58"/>
      <c r="G510" s="30"/>
      <c r="I510" s="58"/>
      <c r="J510" s="30"/>
    </row>
    <row r="511" spans="5:10" ht="15.75" customHeight="1" x14ac:dyDescent="0.25">
      <c r="E511" s="58"/>
      <c r="G511" s="30"/>
      <c r="I511" s="58"/>
      <c r="J511" s="30"/>
    </row>
    <row r="512" spans="5:10" ht="15.75" customHeight="1" x14ac:dyDescent="0.25">
      <c r="E512" s="58"/>
      <c r="G512" s="30"/>
      <c r="I512" s="58"/>
      <c r="J512" s="30"/>
    </row>
    <row r="513" spans="5:10" ht="15.75" customHeight="1" x14ac:dyDescent="0.25">
      <c r="E513" s="58"/>
      <c r="G513" s="30"/>
      <c r="I513" s="58"/>
      <c r="J513" s="30"/>
    </row>
    <row r="514" spans="5:10" ht="15.75" customHeight="1" x14ac:dyDescent="0.25">
      <c r="E514" s="58"/>
      <c r="G514" s="30"/>
      <c r="I514" s="58"/>
      <c r="J514" s="30"/>
    </row>
    <row r="515" spans="5:10" ht="15.75" customHeight="1" x14ac:dyDescent="0.25">
      <c r="E515" s="58"/>
      <c r="G515" s="30"/>
      <c r="I515" s="58"/>
      <c r="J515" s="30"/>
    </row>
    <row r="516" spans="5:10" ht="15.75" customHeight="1" x14ac:dyDescent="0.25">
      <c r="E516" s="58"/>
      <c r="G516" s="30"/>
      <c r="I516" s="58"/>
      <c r="J516" s="30"/>
    </row>
    <row r="517" spans="5:10" ht="15.75" customHeight="1" x14ac:dyDescent="0.25">
      <c r="E517" s="58"/>
      <c r="G517" s="30"/>
      <c r="I517" s="58"/>
      <c r="J517" s="30"/>
    </row>
    <row r="518" spans="5:10" ht="15.75" customHeight="1" x14ac:dyDescent="0.25">
      <c r="E518" s="58"/>
      <c r="G518" s="30"/>
      <c r="I518" s="58"/>
      <c r="J518" s="30"/>
    </row>
    <row r="519" spans="5:10" ht="15.75" customHeight="1" x14ac:dyDescent="0.25">
      <c r="E519" s="58"/>
      <c r="G519" s="30"/>
      <c r="I519" s="58"/>
      <c r="J519" s="30"/>
    </row>
    <row r="520" spans="5:10" ht="15.75" customHeight="1" x14ac:dyDescent="0.25">
      <c r="E520" s="58"/>
      <c r="G520" s="30"/>
      <c r="I520" s="58"/>
      <c r="J520" s="30"/>
    </row>
    <row r="521" spans="5:10" ht="15.75" customHeight="1" x14ac:dyDescent="0.25">
      <c r="E521" s="58"/>
      <c r="G521" s="30"/>
      <c r="I521" s="58"/>
      <c r="J521" s="30"/>
    </row>
    <row r="522" spans="5:10" ht="15.75" customHeight="1" x14ac:dyDescent="0.25">
      <c r="E522" s="58"/>
      <c r="G522" s="30"/>
      <c r="I522" s="58"/>
      <c r="J522" s="30"/>
    </row>
    <row r="523" spans="5:10" ht="15.75" customHeight="1" x14ac:dyDescent="0.25">
      <c r="E523" s="58"/>
      <c r="G523" s="30"/>
      <c r="I523" s="58"/>
      <c r="J523" s="30"/>
    </row>
    <row r="524" spans="5:10" ht="15.75" customHeight="1" x14ac:dyDescent="0.25">
      <c r="E524" s="58"/>
      <c r="G524" s="30"/>
      <c r="I524" s="58"/>
      <c r="J524" s="30"/>
    </row>
    <row r="525" spans="5:10" ht="15.75" customHeight="1" x14ac:dyDescent="0.25">
      <c r="E525" s="58"/>
      <c r="G525" s="30"/>
      <c r="I525" s="58"/>
      <c r="J525" s="30"/>
    </row>
    <row r="526" spans="5:10" ht="15.75" customHeight="1" x14ac:dyDescent="0.25">
      <c r="E526" s="58"/>
      <c r="G526" s="30"/>
      <c r="I526" s="58"/>
      <c r="J526" s="30"/>
    </row>
    <row r="527" spans="5:10" ht="15.75" customHeight="1" x14ac:dyDescent="0.25">
      <c r="E527" s="58"/>
      <c r="G527" s="30"/>
      <c r="I527" s="58"/>
      <c r="J527" s="30"/>
    </row>
    <row r="528" spans="5:10" ht="15.75" customHeight="1" x14ac:dyDescent="0.25">
      <c r="E528" s="58"/>
      <c r="G528" s="30"/>
      <c r="I528" s="58"/>
      <c r="J528" s="30"/>
    </row>
    <row r="529" spans="5:10" ht="15.75" customHeight="1" x14ac:dyDescent="0.25">
      <c r="E529" s="58"/>
      <c r="G529" s="30"/>
      <c r="I529" s="58"/>
      <c r="J529" s="30"/>
    </row>
    <row r="530" spans="5:10" ht="15.75" customHeight="1" x14ac:dyDescent="0.25">
      <c r="E530" s="58"/>
      <c r="G530" s="30"/>
      <c r="I530" s="58"/>
      <c r="J530" s="30"/>
    </row>
    <row r="531" spans="5:10" ht="15.75" customHeight="1" x14ac:dyDescent="0.25">
      <c r="E531" s="58"/>
      <c r="G531" s="30"/>
      <c r="I531" s="58"/>
      <c r="J531" s="30"/>
    </row>
    <row r="532" spans="5:10" ht="15.75" customHeight="1" x14ac:dyDescent="0.25">
      <c r="E532" s="58"/>
      <c r="G532" s="30"/>
      <c r="I532" s="58"/>
      <c r="J532" s="30"/>
    </row>
    <row r="533" spans="5:10" ht="15.75" customHeight="1" x14ac:dyDescent="0.25">
      <c r="E533" s="58"/>
      <c r="G533" s="30"/>
      <c r="I533" s="58"/>
      <c r="J533" s="30"/>
    </row>
    <row r="534" spans="5:10" ht="15.75" customHeight="1" x14ac:dyDescent="0.25">
      <c r="E534" s="58"/>
      <c r="G534" s="30"/>
      <c r="I534" s="58"/>
      <c r="J534" s="30"/>
    </row>
    <row r="535" spans="5:10" ht="15.75" customHeight="1" x14ac:dyDescent="0.25">
      <c r="E535" s="58"/>
      <c r="G535" s="30"/>
      <c r="I535" s="58"/>
      <c r="J535" s="30"/>
    </row>
    <row r="536" spans="5:10" ht="15.75" customHeight="1" x14ac:dyDescent="0.25">
      <c r="E536" s="58"/>
      <c r="G536" s="30"/>
      <c r="I536" s="58"/>
      <c r="J536" s="30"/>
    </row>
    <row r="537" spans="5:10" ht="15.75" customHeight="1" x14ac:dyDescent="0.25">
      <c r="E537" s="58"/>
      <c r="G537" s="30"/>
      <c r="I537" s="58"/>
      <c r="J537" s="30"/>
    </row>
    <row r="538" spans="5:10" ht="15.75" customHeight="1" x14ac:dyDescent="0.25">
      <c r="E538" s="58"/>
      <c r="G538" s="30"/>
      <c r="I538" s="58"/>
      <c r="J538" s="30"/>
    </row>
    <row r="539" spans="5:10" ht="15.75" customHeight="1" x14ac:dyDescent="0.25">
      <c r="E539" s="58"/>
      <c r="G539" s="30"/>
      <c r="I539" s="58"/>
      <c r="J539" s="30"/>
    </row>
    <row r="540" spans="5:10" ht="15.75" customHeight="1" x14ac:dyDescent="0.25">
      <c r="E540" s="58"/>
      <c r="G540" s="30"/>
      <c r="I540" s="58"/>
      <c r="J540" s="30"/>
    </row>
    <row r="541" spans="5:10" ht="15.75" customHeight="1" x14ac:dyDescent="0.25">
      <c r="E541" s="58"/>
      <c r="G541" s="30"/>
      <c r="I541" s="58"/>
      <c r="J541" s="30"/>
    </row>
    <row r="542" spans="5:10" ht="15.75" customHeight="1" x14ac:dyDescent="0.25">
      <c r="E542" s="58"/>
      <c r="G542" s="30"/>
      <c r="I542" s="58"/>
      <c r="J542" s="30"/>
    </row>
    <row r="543" spans="5:10" ht="15.75" customHeight="1" x14ac:dyDescent="0.25">
      <c r="E543" s="58"/>
      <c r="G543" s="30"/>
      <c r="I543" s="58"/>
      <c r="J543" s="30"/>
    </row>
    <row r="544" spans="5:10" ht="15.75" customHeight="1" x14ac:dyDescent="0.25">
      <c r="E544" s="58"/>
      <c r="G544" s="30"/>
      <c r="I544" s="58"/>
      <c r="J544" s="30"/>
    </row>
    <row r="545" spans="5:10" ht="15.75" customHeight="1" x14ac:dyDescent="0.25">
      <c r="E545" s="58"/>
      <c r="G545" s="30"/>
      <c r="I545" s="58"/>
      <c r="J545" s="30"/>
    </row>
    <row r="546" spans="5:10" ht="15.75" customHeight="1" x14ac:dyDescent="0.25">
      <c r="E546" s="58"/>
      <c r="G546" s="30"/>
      <c r="I546" s="58"/>
      <c r="J546" s="30"/>
    </row>
    <row r="547" spans="5:10" ht="15.75" customHeight="1" x14ac:dyDescent="0.25">
      <c r="E547" s="58"/>
      <c r="G547" s="30"/>
      <c r="I547" s="58"/>
      <c r="J547" s="30"/>
    </row>
    <row r="548" spans="5:10" ht="15.75" customHeight="1" x14ac:dyDescent="0.25">
      <c r="E548" s="58"/>
      <c r="G548" s="30"/>
      <c r="I548" s="58"/>
      <c r="J548" s="30"/>
    </row>
    <row r="549" spans="5:10" ht="15.75" customHeight="1" x14ac:dyDescent="0.25">
      <c r="E549" s="58"/>
      <c r="G549" s="30"/>
      <c r="I549" s="58"/>
      <c r="J549" s="30"/>
    </row>
    <row r="550" spans="5:10" ht="15.75" customHeight="1" x14ac:dyDescent="0.25">
      <c r="E550" s="58"/>
      <c r="G550" s="30"/>
      <c r="I550" s="58"/>
      <c r="J550" s="30"/>
    </row>
    <row r="551" spans="5:10" ht="15.75" customHeight="1" x14ac:dyDescent="0.25">
      <c r="E551" s="58"/>
      <c r="G551" s="30"/>
      <c r="I551" s="58"/>
      <c r="J551" s="30"/>
    </row>
    <row r="552" spans="5:10" ht="15.75" customHeight="1" x14ac:dyDescent="0.25">
      <c r="E552" s="58"/>
      <c r="G552" s="30"/>
      <c r="I552" s="58"/>
      <c r="J552" s="30"/>
    </row>
    <row r="553" spans="5:10" ht="15.75" customHeight="1" x14ac:dyDescent="0.25">
      <c r="E553" s="58"/>
      <c r="G553" s="30"/>
      <c r="I553" s="58"/>
      <c r="J553" s="30"/>
    </row>
    <row r="554" spans="5:10" ht="15.75" customHeight="1" x14ac:dyDescent="0.25">
      <c r="E554" s="58"/>
      <c r="G554" s="30"/>
      <c r="I554" s="58"/>
      <c r="J554" s="30"/>
    </row>
    <row r="555" spans="5:10" ht="15.75" customHeight="1" x14ac:dyDescent="0.25">
      <c r="E555" s="58"/>
      <c r="G555" s="30"/>
      <c r="I555" s="58"/>
      <c r="J555" s="30"/>
    </row>
    <row r="556" spans="5:10" ht="15.75" customHeight="1" x14ac:dyDescent="0.25">
      <c r="E556" s="58"/>
      <c r="G556" s="30"/>
      <c r="I556" s="58"/>
      <c r="J556" s="30"/>
    </row>
    <row r="557" spans="5:10" ht="15.75" customHeight="1" x14ac:dyDescent="0.25">
      <c r="E557" s="58"/>
      <c r="G557" s="30"/>
      <c r="I557" s="58"/>
      <c r="J557" s="30"/>
    </row>
    <row r="558" spans="5:10" ht="15.75" customHeight="1" x14ac:dyDescent="0.25">
      <c r="E558" s="58"/>
      <c r="G558" s="30"/>
      <c r="I558" s="58"/>
      <c r="J558" s="30"/>
    </row>
    <row r="559" spans="5:10" ht="15.75" customHeight="1" x14ac:dyDescent="0.25">
      <c r="E559" s="58"/>
      <c r="G559" s="30"/>
      <c r="I559" s="58"/>
      <c r="J559" s="30"/>
    </row>
    <row r="560" spans="5:10" ht="15.75" customHeight="1" x14ac:dyDescent="0.25">
      <c r="E560" s="58"/>
      <c r="G560" s="30"/>
      <c r="I560" s="58"/>
      <c r="J560" s="30"/>
    </row>
    <row r="561" spans="5:10" ht="15.75" customHeight="1" x14ac:dyDescent="0.25">
      <c r="E561" s="58"/>
      <c r="G561" s="30"/>
      <c r="I561" s="58"/>
      <c r="J561" s="30"/>
    </row>
    <row r="562" spans="5:10" ht="15.75" customHeight="1" x14ac:dyDescent="0.25">
      <c r="E562" s="58"/>
      <c r="G562" s="30"/>
      <c r="I562" s="58"/>
      <c r="J562" s="30"/>
    </row>
    <row r="563" spans="5:10" ht="15.75" customHeight="1" x14ac:dyDescent="0.25">
      <c r="E563" s="58"/>
      <c r="G563" s="30"/>
      <c r="I563" s="58"/>
      <c r="J563" s="30"/>
    </row>
    <row r="564" spans="5:10" ht="15.75" customHeight="1" x14ac:dyDescent="0.25">
      <c r="E564" s="58"/>
      <c r="G564" s="30"/>
      <c r="I564" s="58"/>
      <c r="J564" s="30"/>
    </row>
    <row r="565" spans="5:10" ht="15.75" customHeight="1" x14ac:dyDescent="0.25">
      <c r="E565" s="58"/>
      <c r="G565" s="30"/>
      <c r="I565" s="58"/>
      <c r="J565" s="30"/>
    </row>
    <row r="566" spans="5:10" ht="15.75" customHeight="1" x14ac:dyDescent="0.25">
      <c r="E566" s="58"/>
      <c r="G566" s="30"/>
      <c r="I566" s="58"/>
      <c r="J566" s="30"/>
    </row>
    <row r="567" spans="5:10" ht="15.75" customHeight="1" x14ac:dyDescent="0.25">
      <c r="E567" s="58"/>
      <c r="G567" s="30"/>
      <c r="I567" s="58"/>
      <c r="J567" s="30"/>
    </row>
    <row r="568" spans="5:10" ht="15.75" customHeight="1" x14ac:dyDescent="0.25">
      <c r="E568" s="58"/>
      <c r="G568" s="30"/>
      <c r="I568" s="58"/>
      <c r="J568" s="30"/>
    </row>
    <row r="569" spans="5:10" ht="15.75" customHeight="1" x14ac:dyDescent="0.25">
      <c r="E569" s="58"/>
      <c r="G569" s="30"/>
      <c r="I569" s="58"/>
      <c r="J569" s="30"/>
    </row>
    <row r="570" spans="5:10" ht="15.75" customHeight="1" x14ac:dyDescent="0.25">
      <c r="E570" s="58"/>
      <c r="G570" s="30"/>
      <c r="I570" s="58"/>
      <c r="J570" s="30"/>
    </row>
    <row r="571" spans="5:10" ht="15.75" customHeight="1" x14ac:dyDescent="0.25">
      <c r="E571" s="58"/>
      <c r="G571" s="30"/>
      <c r="I571" s="58"/>
      <c r="J571" s="30"/>
    </row>
    <row r="572" spans="5:10" ht="15.75" customHeight="1" x14ac:dyDescent="0.25">
      <c r="E572" s="58"/>
      <c r="G572" s="30"/>
      <c r="I572" s="58"/>
      <c r="J572" s="30"/>
    </row>
    <row r="573" spans="5:10" ht="15.75" customHeight="1" x14ac:dyDescent="0.25">
      <c r="E573" s="58"/>
      <c r="G573" s="30"/>
      <c r="I573" s="58"/>
      <c r="J573" s="30"/>
    </row>
    <row r="574" spans="5:10" ht="15.75" customHeight="1" x14ac:dyDescent="0.25">
      <c r="E574" s="58"/>
      <c r="G574" s="30"/>
      <c r="I574" s="58"/>
      <c r="J574" s="30"/>
    </row>
    <row r="575" spans="5:10" ht="15.75" customHeight="1" x14ac:dyDescent="0.25">
      <c r="E575" s="58"/>
      <c r="G575" s="30"/>
      <c r="I575" s="58"/>
      <c r="J575" s="30"/>
    </row>
    <row r="576" spans="5:10" ht="15.75" customHeight="1" x14ac:dyDescent="0.25">
      <c r="E576" s="58"/>
      <c r="G576" s="30"/>
      <c r="I576" s="58"/>
      <c r="J576" s="30"/>
    </row>
    <row r="577" spans="5:10" ht="15.75" customHeight="1" x14ac:dyDescent="0.25">
      <c r="E577" s="58"/>
      <c r="G577" s="30"/>
      <c r="I577" s="58"/>
      <c r="J577" s="30"/>
    </row>
    <row r="578" spans="5:10" ht="15.75" customHeight="1" x14ac:dyDescent="0.25">
      <c r="E578" s="58"/>
      <c r="G578" s="30"/>
      <c r="I578" s="58"/>
      <c r="J578" s="30"/>
    </row>
    <row r="579" spans="5:10" ht="15.75" customHeight="1" x14ac:dyDescent="0.25">
      <c r="E579" s="58"/>
      <c r="G579" s="30"/>
      <c r="I579" s="58"/>
      <c r="J579" s="30"/>
    </row>
    <row r="580" spans="5:10" ht="15.75" customHeight="1" x14ac:dyDescent="0.25">
      <c r="E580" s="58"/>
      <c r="G580" s="30"/>
      <c r="I580" s="58"/>
      <c r="J580" s="30"/>
    </row>
    <row r="581" spans="5:10" ht="15.75" customHeight="1" x14ac:dyDescent="0.25">
      <c r="E581" s="58"/>
      <c r="G581" s="30"/>
      <c r="I581" s="58"/>
      <c r="J581" s="30"/>
    </row>
    <row r="582" spans="5:10" ht="15.75" customHeight="1" x14ac:dyDescent="0.25">
      <c r="E582" s="58"/>
      <c r="G582" s="30"/>
      <c r="I582" s="58"/>
      <c r="J582" s="30"/>
    </row>
    <row r="583" spans="5:10" ht="15.75" customHeight="1" x14ac:dyDescent="0.25">
      <c r="E583" s="58"/>
      <c r="G583" s="30"/>
      <c r="I583" s="58"/>
      <c r="J583" s="30"/>
    </row>
    <row r="584" spans="5:10" ht="15.75" customHeight="1" x14ac:dyDescent="0.25">
      <c r="E584" s="58"/>
      <c r="G584" s="30"/>
      <c r="I584" s="58"/>
      <c r="J584" s="30"/>
    </row>
    <row r="585" spans="5:10" ht="15.75" customHeight="1" x14ac:dyDescent="0.25">
      <c r="E585" s="58"/>
      <c r="G585" s="30"/>
      <c r="I585" s="58"/>
      <c r="J585" s="30"/>
    </row>
    <row r="586" spans="5:10" ht="15.75" customHeight="1" x14ac:dyDescent="0.25">
      <c r="E586" s="58"/>
      <c r="G586" s="30"/>
      <c r="I586" s="58"/>
      <c r="J586" s="30"/>
    </row>
    <row r="587" spans="5:10" ht="15.75" customHeight="1" x14ac:dyDescent="0.25">
      <c r="E587" s="58"/>
      <c r="G587" s="30"/>
      <c r="I587" s="58"/>
      <c r="J587" s="30"/>
    </row>
    <row r="588" spans="5:10" ht="15.75" customHeight="1" x14ac:dyDescent="0.25">
      <c r="E588" s="58"/>
      <c r="G588" s="30"/>
      <c r="I588" s="58"/>
      <c r="J588" s="30"/>
    </row>
    <row r="589" spans="5:10" ht="15.75" customHeight="1" x14ac:dyDescent="0.25">
      <c r="E589" s="58"/>
      <c r="G589" s="30"/>
      <c r="I589" s="58"/>
      <c r="J589" s="30"/>
    </row>
    <row r="590" spans="5:10" ht="15.75" customHeight="1" x14ac:dyDescent="0.25">
      <c r="E590" s="58"/>
      <c r="G590" s="30"/>
      <c r="I590" s="58"/>
      <c r="J590" s="30"/>
    </row>
    <row r="591" spans="5:10" ht="15.75" customHeight="1" x14ac:dyDescent="0.25">
      <c r="E591" s="58"/>
      <c r="G591" s="30"/>
      <c r="I591" s="58"/>
      <c r="J591" s="30"/>
    </row>
    <row r="592" spans="5:10" ht="15.75" customHeight="1" x14ac:dyDescent="0.25">
      <c r="E592" s="58"/>
      <c r="G592" s="30"/>
      <c r="I592" s="58"/>
      <c r="J592" s="30"/>
    </row>
    <row r="593" spans="5:10" ht="15.75" customHeight="1" x14ac:dyDescent="0.25">
      <c r="E593" s="58"/>
      <c r="G593" s="30"/>
      <c r="I593" s="58"/>
      <c r="J593" s="30"/>
    </row>
    <row r="594" spans="5:10" ht="15.75" customHeight="1" x14ac:dyDescent="0.25">
      <c r="E594" s="58"/>
      <c r="G594" s="30"/>
      <c r="I594" s="58"/>
      <c r="J594" s="30"/>
    </row>
    <row r="595" spans="5:10" ht="15.75" customHeight="1" x14ac:dyDescent="0.25">
      <c r="E595" s="58"/>
      <c r="G595" s="30"/>
      <c r="I595" s="58"/>
      <c r="J595" s="30"/>
    </row>
    <row r="596" spans="5:10" ht="15.75" customHeight="1" x14ac:dyDescent="0.25">
      <c r="E596" s="58"/>
      <c r="G596" s="30"/>
      <c r="I596" s="58"/>
      <c r="J596" s="30"/>
    </row>
    <row r="597" spans="5:10" ht="15.75" customHeight="1" x14ac:dyDescent="0.25">
      <c r="E597" s="58"/>
      <c r="G597" s="30"/>
      <c r="I597" s="58"/>
      <c r="J597" s="30"/>
    </row>
    <row r="598" spans="5:10" ht="15.75" customHeight="1" x14ac:dyDescent="0.25">
      <c r="E598" s="58"/>
      <c r="G598" s="30"/>
      <c r="I598" s="58"/>
      <c r="J598" s="30"/>
    </row>
    <row r="599" spans="5:10" ht="15.75" customHeight="1" x14ac:dyDescent="0.25">
      <c r="E599" s="58"/>
      <c r="G599" s="30"/>
      <c r="I599" s="58"/>
      <c r="J599" s="30"/>
    </row>
    <row r="600" spans="5:10" ht="15.75" customHeight="1" x14ac:dyDescent="0.25">
      <c r="E600" s="58"/>
      <c r="G600" s="30"/>
      <c r="I600" s="58"/>
      <c r="J600" s="30"/>
    </row>
    <row r="601" spans="5:10" ht="15.75" customHeight="1" x14ac:dyDescent="0.25">
      <c r="E601" s="58"/>
      <c r="G601" s="30"/>
      <c r="I601" s="58"/>
      <c r="J601" s="30"/>
    </row>
    <row r="602" spans="5:10" ht="15.75" customHeight="1" x14ac:dyDescent="0.25">
      <c r="E602" s="58"/>
      <c r="G602" s="30"/>
      <c r="I602" s="58"/>
      <c r="J602" s="30"/>
    </row>
    <row r="603" spans="5:10" ht="15.75" customHeight="1" x14ac:dyDescent="0.25">
      <c r="E603" s="58"/>
      <c r="G603" s="30"/>
      <c r="I603" s="58"/>
      <c r="J603" s="30"/>
    </row>
    <row r="604" spans="5:10" ht="15.75" customHeight="1" x14ac:dyDescent="0.25">
      <c r="E604" s="58"/>
      <c r="G604" s="30"/>
      <c r="I604" s="58"/>
      <c r="J604" s="30"/>
    </row>
    <row r="605" spans="5:10" ht="15.75" customHeight="1" x14ac:dyDescent="0.25">
      <c r="E605" s="58"/>
      <c r="G605" s="30"/>
      <c r="I605" s="58"/>
      <c r="J605" s="30"/>
    </row>
    <row r="606" spans="5:10" ht="15.75" customHeight="1" x14ac:dyDescent="0.25">
      <c r="E606" s="58"/>
      <c r="G606" s="30"/>
      <c r="I606" s="58"/>
      <c r="J606" s="30"/>
    </row>
    <row r="607" spans="5:10" ht="15.75" customHeight="1" x14ac:dyDescent="0.25">
      <c r="E607" s="58"/>
      <c r="G607" s="30"/>
      <c r="I607" s="58"/>
      <c r="J607" s="30"/>
    </row>
    <row r="608" spans="5:10" ht="15.75" customHeight="1" x14ac:dyDescent="0.25">
      <c r="E608" s="58"/>
      <c r="G608" s="30"/>
      <c r="I608" s="58"/>
      <c r="J608" s="30"/>
    </row>
    <row r="609" spans="5:10" ht="15.75" customHeight="1" x14ac:dyDescent="0.25">
      <c r="E609" s="58"/>
      <c r="G609" s="30"/>
      <c r="I609" s="58"/>
      <c r="J609" s="30"/>
    </row>
    <row r="610" spans="5:10" ht="15.75" customHeight="1" x14ac:dyDescent="0.25">
      <c r="E610" s="58"/>
      <c r="G610" s="30"/>
      <c r="I610" s="58"/>
      <c r="J610" s="30"/>
    </row>
    <row r="611" spans="5:10" ht="15.75" customHeight="1" x14ac:dyDescent="0.25">
      <c r="E611" s="58"/>
      <c r="G611" s="30"/>
      <c r="I611" s="58"/>
      <c r="J611" s="30"/>
    </row>
    <row r="612" spans="5:10" ht="15.75" customHeight="1" x14ac:dyDescent="0.25">
      <c r="E612" s="58"/>
      <c r="G612" s="30"/>
      <c r="I612" s="58"/>
      <c r="J612" s="30"/>
    </row>
    <row r="613" spans="5:10" ht="15.75" customHeight="1" x14ac:dyDescent="0.25">
      <c r="E613" s="58"/>
      <c r="G613" s="30"/>
      <c r="I613" s="58"/>
      <c r="J613" s="30"/>
    </row>
    <row r="614" spans="5:10" ht="15.75" customHeight="1" x14ac:dyDescent="0.25">
      <c r="E614" s="58"/>
      <c r="G614" s="30"/>
      <c r="I614" s="58"/>
      <c r="J614" s="30"/>
    </row>
    <row r="615" spans="5:10" ht="15.75" customHeight="1" x14ac:dyDescent="0.25">
      <c r="E615" s="58"/>
      <c r="G615" s="30"/>
      <c r="I615" s="58"/>
      <c r="J615" s="30"/>
    </row>
    <row r="616" spans="5:10" ht="15.75" customHeight="1" x14ac:dyDescent="0.25">
      <c r="E616" s="58"/>
      <c r="G616" s="30"/>
      <c r="I616" s="58"/>
      <c r="J616" s="30"/>
    </row>
    <row r="617" spans="5:10" ht="15.75" customHeight="1" x14ac:dyDescent="0.25">
      <c r="E617" s="58"/>
      <c r="G617" s="30"/>
      <c r="I617" s="58"/>
      <c r="J617" s="30"/>
    </row>
    <row r="618" spans="5:10" ht="15.75" customHeight="1" x14ac:dyDescent="0.25">
      <c r="E618" s="58"/>
      <c r="G618" s="30"/>
      <c r="I618" s="58"/>
      <c r="J618" s="30"/>
    </row>
    <row r="619" spans="5:10" ht="15.75" customHeight="1" x14ac:dyDescent="0.25">
      <c r="E619" s="58"/>
      <c r="G619" s="30"/>
      <c r="I619" s="58"/>
      <c r="J619" s="30"/>
    </row>
    <row r="620" spans="5:10" ht="15.75" customHeight="1" x14ac:dyDescent="0.25">
      <c r="E620" s="58"/>
      <c r="G620" s="30"/>
      <c r="I620" s="58"/>
      <c r="J620" s="30"/>
    </row>
    <row r="621" spans="5:10" ht="15.75" customHeight="1" x14ac:dyDescent="0.25">
      <c r="E621" s="58"/>
      <c r="G621" s="30"/>
      <c r="I621" s="58"/>
      <c r="J621" s="30"/>
    </row>
    <row r="622" spans="5:10" ht="15.75" customHeight="1" x14ac:dyDescent="0.25">
      <c r="E622" s="58"/>
      <c r="G622" s="30"/>
      <c r="I622" s="58"/>
      <c r="J622" s="30"/>
    </row>
    <row r="623" spans="5:10" ht="15.75" customHeight="1" x14ac:dyDescent="0.25">
      <c r="E623" s="58"/>
      <c r="G623" s="30"/>
      <c r="I623" s="58"/>
      <c r="J623" s="30"/>
    </row>
    <row r="624" spans="5:10" ht="15.75" customHeight="1" x14ac:dyDescent="0.25">
      <c r="E624" s="58"/>
      <c r="G624" s="30"/>
      <c r="I624" s="58"/>
      <c r="J624" s="30"/>
    </row>
    <row r="625" spans="5:10" ht="15.75" customHeight="1" x14ac:dyDescent="0.25">
      <c r="E625" s="58"/>
      <c r="G625" s="30"/>
      <c r="I625" s="58"/>
      <c r="J625" s="30"/>
    </row>
    <row r="626" spans="5:10" ht="15.75" customHeight="1" x14ac:dyDescent="0.25">
      <c r="E626" s="58"/>
      <c r="G626" s="30"/>
      <c r="I626" s="58"/>
      <c r="J626" s="30"/>
    </row>
    <row r="627" spans="5:10" ht="15.75" customHeight="1" x14ac:dyDescent="0.25">
      <c r="E627" s="58"/>
      <c r="G627" s="30"/>
      <c r="I627" s="58"/>
      <c r="J627" s="30"/>
    </row>
    <row r="628" spans="5:10" ht="15.75" customHeight="1" x14ac:dyDescent="0.25">
      <c r="E628" s="58"/>
      <c r="G628" s="30"/>
      <c r="I628" s="58"/>
      <c r="J628" s="30"/>
    </row>
    <row r="629" spans="5:10" ht="15.75" customHeight="1" x14ac:dyDescent="0.25">
      <c r="E629" s="58"/>
      <c r="G629" s="30"/>
      <c r="I629" s="58"/>
      <c r="J629" s="30"/>
    </row>
    <row r="630" spans="5:10" ht="15.75" customHeight="1" x14ac:dyDescent="0.25">
      <c r="E630" s="58"/>
      <c r="G630" s="30"/>
      <c r="I630" s="58"/>
      <c r="J630" s="30"/>
    </row>
    <row r="631" spans="5:10" ht="15.75" customHeight="1" x14ac:dyDescent="0.25">
      <c r="E631" s="58"/>
      <c r="G631" s="30"/>
      <c r="I631" s="58"/>
      <c r="J631" s="30"/>
    </row>
    <row r="632" spans="5:10" ht="15.75" customHeight="1" x14ac:dyDescent="0.25">
      <c r="E632" s="58"/>
      <c r="G632" s="30"/>
      <c r="I632" s="58"/>
      <c r="J632" s="30"/>
    </row>
    <row r="633" spans="5:10" ht="15.75" customHeight="1" x14ac:dyDescent="0.25">
      <c r="E633" s="58"/>
      <c r="G633" s="30"/>
      <c r="I633" s="58"/>
      <c r="J633" s="30"/>
    </row>
    <row r="634" spans="5:10" ht="15.75" customHeight="1" x14ac:dyDescent="0.25">
      <c r="E634" s="58"/>
      <c r="G634" s="30"/>
      <c r="I634" s="58"/>
      <c r="J634" s="30"/>
    </row>
    <row r="635" spans="5:10" ht="15.75" customHeight="1" x14ac:dyDescent="0.25">
      <c r="E635" s="58"/>
      <c r="G635" s="30"/>
      <c r="I635" s="58"/>
      <c r="J635" s="30"/>
    </row>
    <row r="636" spans="5:10" ht="15.75" customHeight="1" x14ac:dyDescent="0.25">
      <c r="E636" s="58"/>
      <c r="G636" s="30"/>
      <c r="I636" s="58"/>
      <c r="J636" s="30"/>
    </row>
    <row r="637" spans="5:10" ht="15.75" customHeight="1" x14ac:dyDescent="0.25">
      <c r="E637" s="58"/>
      <c r="G637" s="30"/>
      <c r="I637" s="58"/>
      <c r="J637" s="30"/>
    </row>
    <row r="638" spans="5:10" ht="15.75" customHeight="1" x14ac:dyDescent="0.25">
      <c r="E638" s="58"/>
      <c r="G638" s="30"/>
      <c r="I638" s="58"/>
      <c r="J638" s="30"/>
    </row>
    <row r="639" spans="5:10" ht="15.75" customHeight="1" x14ac:dyDescent="0.25">
      <c r="E639" s="58"/>
      <c r="G639" s="30"/>
      <c r="I639" s="58"/>
      <c r="J639" s="30"/>
    </row>
    <row r="640" spans="5:10" ht="15.75" customHeight="1" x14ac:dyDescent="0.25">
      <c r="E640" s="58"/>
      <c r="G640" s="30"/>
      <c r="I640" s="58"/>
      <c r="J640" s="30"/>
    </row>
    <row r="641" spans="5:10" ht="15.75" customHeight="1" x14ac:dyDescent="0.25">
      <c r="E641" s="58"/>
      <c r="G641" s="30"/>
      <c r="I641" s="58"/>
      <c r="J641" s="30"/>
    </row>
    <row r="642" spans="5:10" ht="15.75" customHeight="1" x14ac:dyDescent="0.25">
      <c r="E642" s="58"/>
      <c r="G642" s="30"/>
      <c r="I642" s="58"/>
      <c r="J642" s="30"/>
    </row>
    <row r="643" spans="5:10" ht="15.75" customHeight="1" x14ac:dyDescent="0.25">
      <c r="E643" s="58"/>
      <c r="G643" s="30"/>
      <c r="I643" s="58"/>
      <c r="J643" s="30"/>
    </row>
    <row r="644" spans="5:10" ht="15.75" customHeight="1" x14ac:dyDescent="0.25">
      <c r="E644" s="58"/>
      <c r="G644" s="30"/>
      <c r="I644" s="58"/>
      <c r="J644" s="30"/>
    </row>
    <row r="645" spans="5:10" ht="15.75" customHeight="1" x14ac:dyDescent="0.25">
      <c r="E645" s="58"/>
      <c r="G645" s="30"/>
      <c r="I645" s="58"/>
      <c r="J645" s="30"/>
    </row>
    <row r="646" spans="5:10" ht="15.75" customHeight="1" x14ac:dyDescent="0.25">
      <c r="E646" s="58"/>
      <c r="G646" s="30"/>
      <c r="I646" s="58"/>
      <c r="J646" s="30"/>
    </row>
    <row r="647" spans="5:10" ht="15.75" customHeight="1" x14ac:dyDescent="0.25">
      <c r="E647" s="58"/>
      <c r="G647" s="30"/>
      <c r="I647" s="58"/>
      <c r="J647" s="30"/>
    </row>
    <row r="648" spans="5:10" ht="15.75" customHeight="1" x14ac:dyDescent="0.25">
      <c r="E648" s="58"/>
      <c r="G648" s="30"/>
      <c r="I648" s="58"/>
      <c r="J648" s="30"/>
    </row>
    <row r="649" spans="5:10" ht="15.75" customHeight="1" x14ac:dyDescent="0.25">
      <c r="E649" s="58"/>
      <c r="G649" s="30"/>
      <c r="I649" s="58"/>
      <c r="J649" s="30"/>
    </row>
    <row r="650" spans="5:10" ht="15.75" customHeight="1" x14ac:dyDescent="0.25">
      <c r="E650" s="58"/>
      <c r="G650" s="30"/>
      <c r="I650" s="58"/>
      <c r="J650" s="30"/>
    </row>
    <row r="651" spans="5:10" ht="15.75" customHeight="1" x14ac:dyDescent="0.25">
      <c r="E651" s="58"/>
      <c r="G651" s="30"/>
      <c r="I651" s="58"/>
      <c r="J651" s="30"/>
    </row>
    <row r="652" spans="5:10" ht="15.75" customHeight="1" x14ac:dyDescent="0.25">
      <c r="E652" s="58"/>
      <c r="G652" s="30"/>
      <c r="I652" s="58"/>
      <c r="J652" s="30"/>
    </row>
    <row r="653" spans="5:10" ht="15.75" customHeight="1" x14ac:dyDescent="0.25">
      <c r="E653" s="58"/>
      <c r="G653" s="30"/>
      <c r="I653" s="58"/>
      <c r="J653" s="30"/>
    </row>
    <row r="654" spans="5:10" ht="15.75" customHeight="1" x14ac:dyDescent="0.25">
      <c r="E654" s="58"/>
      <c r="G654" s="30"/>
      <c r="I654" s="58"/>
      <c r="J654" s="30"/>
    </row>
    <row r="655" spans="5:10" ht="15.75" customHeight="1" x14ac:dyDescent="0.25">
      <c r="E655" s="58"/>
      <c r="G655" s="30"/>
      <c r="I655" s="58"/>
      <c r="J655" s="30"/>
    </row>
    <row r="656" spans="5:10" ht="15.75" customHeight="1" x14ac:dyDescent="0.25">
      <c r="E656" s="58"/>
      <c r="G656" s="30"/>
      <c r="I656" s="58"/>
      <c r="J656" s="30"/>
    </row>
    <row r="657" spans="5:10" ht="15.75" customHeight="1" x14ac:dyDescent="0.25">
      <c r="E657" s="58"/>
      <c r="G657" s="30"/>
      <c r="I657" s="58"/>
      <c r="J657" s="30"/>
    </row>
    <row r="658" spans="5:10" ht="15.75" customHeight="1" x14ac:dyDescent="0.25">
      <c r="E658" s="58"/>
      <c r="G658" s="30"/>
      <c r="I658" s="58"/>
      <c r="J658" s="30"/>
    </row>
    <row r="659" spans="5:10" ht="15.75" customHeight="1" x14ac:dyDescent="0.25">
      <c r="E659" s="58"/>
      <c r="G659" s="30"/>
      <c r="I659" s="58"/>
      <c r="J659" s="30"/>
    </row>
    <row r="660" spans="5:10" ht="15.75" customHeight="1" x14ac:dyDescent="0.25">
      <c r="E660" s="58"/>
      <c r="G660" s="30"/>
      <c r="I660" s="58"/>
      <c r="J660" s="30"/>
    </row>
    <row r="661" spans="5:10" ht="15.75" customHeight="1" x14ac:dyDescent="0.25">
      <c r="E661" s="58"/>
      <c r="G661" s="30"/>
      <c r="I661" s="58"/>
      <c r="J661" s="30"/>
    </row>
    <row r="662" spans="5:10" ht="15.75" customHeight="1" x14ac:dyDescent="0.25">
      <c r="E662" s="58"/>
      <c r="G662" s="30"/>
      <c r="I662" s="58"/>
      <c r="J662" s="30"/>
    </row>
    <row r="663" spans="5:10" ht="15.75" customHeight="1" x14ac:dyDescent="0.25">
      <c r="E663" s="58"/>
      <c r="G663" s="30"/>
      <c r="I663" s="58"/>
      <c r="J663" s="30"/>
    </row>
    <row r="664" spans="5:10" ht="15.75" customHeight="1" x14ac:dyDescent="0.25">
      <c r="E664" s="58"/>
      <c r="G664" s="30"/>
      <c r="I664" s="58"/>
      <c r="J664" s="30"/>
    </row>
    <row r="665" spans="5:10" ht="15.75" customHeight="1" x14ac:dyDescent="0.25">
      <c r="E665" s="58"/>
      <c r="G665" s="30"/>
      <c r="I665" s="58"/>
      <c r="J665" s="30"/>
    </row>
    <row r="666" spans="5:10" ht="15.75" customHeight="1" x14ac:dyDescent="0.25">
      <c r="E666" s="58"/>
      <c r="G666" s="30"/>
      <c r="I666" s="58"/>
      <c r="J666" s="30"/>
    </row>
    <row r="667" spans="5:10" ht="15.75" customHeight="1" x14ac:dyDescent="0.25">
      <c r="E667" s="58"/>
      <c r="G667" s="30"/>
      <c r="I667" s="58"/>
      <c r="J667" s="30"/>
    </row>
    <row r="668" spans="5:10" ht="15.75" customHeight="1" x14ac:dyDescent="0.25">
      <c r="E668" s="58"/>
      <c r="G668" s="30"/>
      <c r="I668" s="58"/>
      <c r="J668" s="30"/>
    </row>
    <row r="669" spans="5:10" ht="15.75" customHeight="1" x14ac:dyDescent="0.25">
      <c r="E669" s="58"/>
      <c r="G669" s="30"/>
      <c r="I669" s="58"/>
      <c r="J669" s="30"/>
    </row>
    <row r="670" spans="5:10" ht="15.75" customHeight="1" x14ac:dyDescent="0.25">
      <c r="E670" s="58"/>
      <c r="G670" s="30"/>
      <c r="I670" s="58"/>
      <c r="J670" s="30"/>
    </row>
    <row r="671" spans="5:10" ht="15.75" customHeight="1" x14ac:dyDescent="0.25">
      <c r="E671" s="58"/>
      <c r="G671" s="30"/>
      <c r="I671" s="58"/>
      <c r="J671" s="30"/>
    </row>
    <row r="672" spans="5:10" ht="15.75" customHeight="1" x14ac:dyDescent="0.25">
      <c r="E672" s="58"/>
      <c r="G672" s="30"/>
      <c r="I672" s="58"/>
      <c r="J672" s="30"/>
    </row>
    <row r="673" spans="5:10" ht="15.75" customHeight="1" x14ac:dyDescent="0.25">
      <c r="E673" s="58"/>
      <c r="G673" s="30"/>
      <c r="I673" s="58"/>
      <c r="J673" s="30"/>
    </row>
    <row r="674" spans="5:10" ht="15.75" customHeight="1" x14ac:dyDescent="0.25">
      <c r="E674" s="58"/>
      <c r="G674" s="30"/>
      <c r="I674" s="58"/>
      <c r="J674" s="30"/>
    </row>
    <row r="675" spans="5:10" ht="15.75" customHeight="1" x14ac:dyDescent="0.25">
      <c r="E675" s="58"/>
      <c r="G675" s="30"/>
      <c r="I675" s="58"/>
      <c r="J675" s="30"/>
    </row>
    <row r="676" spans="5:10" ht="15.75" customHeight="1" x14ac:dyDescent="0.25">
      <c r="E676" s="58"/>
      <c r="G676" s="30"/>
      <c r="I676" s="58"/>
      <c r="J676" s="30"/>
    </row>
    <row r="677" spans="5:10" ht="15.75" customHeight="1" x14ac:dyDescent="0.25">
      <c r="E677" s="58"/>
      <c r="G677" s="30"/>
      <c r="I677" s="58"/>
      <c r="J677" s="30"/>
    </row>
    <row r="678" spans="5:10" ht="15.75" customHeight="1" x14ac:dyDescent="0.25">
      <c r="E678" s="58"/>
      <c r="G678" s="30"/>
      <c r="I678" s="58"/>
      <c r="J678" s="30"/>
    </row>
    <row r="679" spans="5:10" ht="15.75" customHeight="1" x14ac:dyDescent="0.25">
      <c r="E679" s="58"/>
      <c r="G679" s="30"/>
      <c r="I679" s="58"/>
      <c r="J679" s="30"/>
    </row>
    <row r="680" spans="5:10" ht="15.75" customHeight="1" x14ac:dyDescent="0.25">
      <c r="E680" s="58"/>
      <c r="G680" s="30"/>
      <c r="I680" s="58"/>
      <c r="J680" s="30"/>
    </row>
    <row r="681" spans="5:10" ht="15.75" customHeight="1" x14ac:dyDescent="0.25">
      <c r="E681" s="58"/>
      <c r="G681" s="30"/>
      <c r="I681" s="58"/>
      <c r="J681" s="30"/>
    </row>
    <row r="682" spans="5:10" ht="15.75" customHeight="1" x14ac:dyDescent="0.25">
      <c r="E682" s="58"/>
      <c r="G682" s="30"/>
      <c r="I682" s="58"/>
      <c r="J682" s="30"/>
    </row>
    <row r="683" spans="5:10" ht="15.75" customHeight="1" x14ac:dyDescent="0.25">
      <c r="E683" s="58"/>
      <c r="G683" s="30"/>
      <c r="I683" s="58"/>
      <c r="J683" s="30"/>
    </row>
    <row r="684" spans="5:10" ht="15.75" customHeight="1" x14ac:dyDescent="0.25">
      <c r="E684" s="58"/>
      <c r="G684" s="30"/>
      <c r="I684" s="58"/>
      <c r="J684" s="30"/>
    </row>
    <row r="685" spans="5:10" ht="15.75" customHeight="1" x14ac:dyDescent="0.25">
      <c r="E685" s="58"/>
      <c r="G685" s="30"/>
      <c r="I685" s="58"/>
      <c r="J685" s="30"/>
    </row>
    <row r="686" spans="5:10" ht="15.75" customHeight="1" x14ac:dyDescent="0.25">
      <c r="E686" s="58"/>
      <c r="G686" s="30"/>
      <c r="I686" s="58"/>
      <c r="J686" s="30"/>
    </row>
    <row r="687" spans="5:10" ht="15.75" customHeight="1" x14ac:dyDescent="0.25">
      <c r="E687" s="58"/>
      <c r="G687" s="30"/>
      <c r="I687" s="58"/>
      <c r="J687" s="30"/>
    </row>
    <row r="688" spans="5:10" ht="15.75" customHeight="1" x14ac:dyDescent="0.25">
      <c r="E688" s="58"/>
      <c r="G688" s="30"/>
      <c r="I688" s="58"/>
      <c r="J688" s="30"/>
    </row>
    <row r="689" spans="5:10" ht="15.75" customHeight="1" x14ac:dyDescent="0.25">
      <c r="E689" s="58"/>
      <c r="G689" s="30"/>
      <c r="I689" s="58"/>
      <c r="J689" s="30"/>
    </row>
    <row r="690" spans="5:10" ht="15.75" customHeight="1" x14ac:dyDescent="0.25">
      <c r="E690" s="58"/>
      <c r="G690" s="30"/>
      <c r="I690" s="58"/>
      <c r="J690" s="30"/>
    </row>
    <row r="691" spans="5:10" ht="15.75" customHeight="1" x14ac:dyDescent="0.25">
      <c r="E691" s="58"/>
      <c r="G691" s="30"/>
      <c r="I691" s="58"/>
      <c r="J691" s="30"/>
    </row>
    <row r="692" spans="5:10" ht="15.75" customHeight="1" x14ac:dyDescent="0.25">
      <c r="E692" s="58"/>
      <c r="G692" s="30"/>
      <c r="I692" s="58"/>
      <c r="J692" s="30"/>
    </row>
    <row r="693" spans="5:10" ht="15.75" customHeight="1" x14ac:dyDescent="0.25">
      <c r="E693" s="58"/>
      <c r="G693" s="30"/>
      <c r="I693" s="58"/>
      <c r="J693" s="30"/>
    </row>
    <row r="694" spans="5:10" ht="15.75" customHeight="1" x14ac:dyDescent="0.25">
      <c r="E694" s="58"/>
      <c r="G694" s="30"/>
      <c r="I694" s="58"/>
      <c r="J694" s="30"/>
    </row>
    <row r="695" spans="5:10" ht="15.75" customHeight="1" x14ac:dyDescent="0.25">
      <c r="E695" s="58"/>
      <c r="G695" s="30"/>
      <c r="I695" s="58"/>
      <c r="J695" s="30"/>
    </row>
    <row r="696" spans="5:10" ht="15.75" customHeight="1" x14ac:dyDescent="0.25">
      <c r="E696" s="58"/>
      <c r="G696" s="30"/>
      <c r="I696" s="58"/>
      <c r="J696" s="30"/>
    </row>
    <row r="697" spans="5:10" ht="15.75" customHeight="1" x14ac:dyDescent="0.25">
      <c r="E697" s="58"/>
      <c r="G697" s="30"/>
      <c r="I697" s="58"/>
      <c r="J697" s="30"/>
    </row>
    <row r="698" spans="5:10" ht="15.75" customHeight="1" x14ac:dyDescent="0.25">
      <c r="E698" s="58"/>
      <c r="G698" s="30"/>
      <c r="I698" s="58"/>
      <c r="J698" s="30"/>
    </row>
    <row r="699" spans="5:10" ht="15.75" customHeight="1" x14ac:dyDescent="0.25">
      <c r="E699" s="58"/>
      <c r="G699" s="30"/>
      <c r="I699" s="58"/>
      <c r="J699" s="30"/>
    </row>
    <row r="700" spans="5:10" ht="15.75" customHeight="1" x14ac:dyDescent="0.25">
      <c r="E700" s="58"/>
      <c r="G700" s="30"/>
      <c r="I700" s="58"/>
      <c r="J700" s="30"/>
    </row>
    <row r="701" spans="5:10" ht="15.75" customHeight="1" x14ac:dyDescent="0.25">
      <c r="E701" s="58"/>
      <c r="G701" s="30"/>
      <c r="I701" s="58"/>
      <c r="J701" s="30"/>
    </row>
    <row r="702" spans="5:10" ht="15.75" customHeight="1" x14ac:dyDescent="0.25">
      <c r="E702" s="58"/>
      <c r="G702" s="30"/>
      <c r="I702" s="58"/>
      <c r="J702" s="30"/>
    </row>
    <row r="703" spans="5:10" ht="15.75" customHeight="1" x14ac:dyDescent="0.25">
      <c r="E703" s="58"/>
      <c r="G703" s="30"/>
      <c r="I703" s="58"/>
      <c r="J703" s="30"/>
    </row>
    <row r="704" spans="5:10" ht="15.75" customHeight="1" x14ac:dyDescent="0.25">
      <c r="E704" s="58"/>
      <c r="G704" s="30"/>
      <c r="I704" s="58"/>
      <c r="J704" s="30"/>
    </row>
    <row r="705" spans="5:10" ht="15.75" customHeight="1" x14ac:dyDescent="0.25">
      <c r="E705" s="58"/>
      <c r="G705" s="30"/>
      <c r="I705" s="58"/>
      <c r="J705" s="30"/>
    </row>
    <row r="706" spans="5:10" ht="15.75" customHeight="1" x14ac:dyDescent="0.25">
      <c r="E706" s="58"/>
      <c r="G706" s="30"/>
      <c r="I706" s="58"/>
      <c r="J706" s="30"/>
    </row>
    <row r="707" spans="5:10" ht="15.75" customHeight="1" x14ac:dyDescent="0.25">
      <c r="E707" s="58"/>
      <c r="G707" s="30"/>
      <c r="I707" s="58"/>
      <c r="J707" s="30"/>
    </row>
    <row r="708" spans="5:10" ht="15.75" customHeight="1" x14ac:dyDescent="0.25">
      <c r="E708" s="58"/>
      <c r="G708" s="30"/>
      <c r="I708" s="58"/>
      <c r="J708" s="30"/>
    </row>
    <row r="709" spans="5:10" ht="15.75" customHeight="1" x14ac:dyDescent="0.25">
      <c r="E709" s="58"/>
      <c r="G709" s="30"/>
      <c r="I709" s="58"/>
      <c r="J709" s="30"/>
    </row>
    <row r="710" spans="5:10" ht="15.75" customHeight="1" x14ac:dyDescent="0.25">
      <c r="E710" s="58"/>
      <c r="G710" s="30"/>
      <c r="I710" s="58"/>
      <c r="J710" s="30"/>
    </row>
    <row r="711" spans="5:10" ht="15.75" customHeight="1" x14ac:dyDescent="0.25">
      <c r="E711" s="58"/>
      <c r="G711" s="30"/>
      <c r="I711" s="58"/>
      <c r="J711" s="30"/>
    </row>
    <row r="712" spans="5:10" ht="15.75" customHeight="1" x14ac:dyDescent="0.25">
      <c r="E712" s="58"/>
      <c r="G712" s="30"/>
      <c r="I712" s="58"/>
      <c r="J712" s="30"/>
    </row>
    <row r="713" spans="5:10" ht="15.75" customHeight="1" x14ac:dyDescent="0.25">
      <c r="E713" s="58"/>
      <c r="G713" s="30"/>
      <c r="I713" s="58"/>
      <c r="J713" s="30"/>
    </row>
    <row r="714" spans="5:10" ht="15.75" customHeight="1" x14ac:dyDescent="0.25">
      <c r="E714" s="58"/>
      <c r="G714" s="30"/>
      <c r="I714" s="58"/>
      <c r="J714" s="30"/>
    </row>
    <row r="715" spans="5:10" ht="15.75" customHeight="1" x14ac:dyDescent="0.25">
      <c r="E715" s="58"/>
      <c r="G715" s="30"/>
      <c r="I715" s="58"/>
      <c r="J715" s="30"/>
    </row>
    <row r="716" spans="5:10" ht="15.75" customHeight="1" x14ac:dyDescent="0.25">
      <c r="E716" s="58"/>
      <c r="G716" s="30"/>
      <c r="I716" s="58"/>
      <c r="J716" s="30"/>
    </row>
    <row r="717" spans="5:10" ht="15.75" customHeight="1" x14ac:dyDescent="0.25">
      <c r="E717" s="58"/>
      <c r="G717" s="30"/>
      <c r="I717" s="58"/>
      <c r="J717" s="30"/>
    </row>
    <row r="718" spans="5:10" ht="15.75" customHeight="1" x14ac:dyDescent="0.25">
      <c r="E718" s="58"/>
      <c r="G718" s="30"/>
      <c r="I718" s="58"/>
      <c r="J718" s="30"/>
    </row>
    <row r="719" spans="5:10" ht="15.75" customHeight="1" x14ac:dyDescent="0.25">
      <c r="E719" s="58"/>
      <c r="G719" s="30"/>
      <c r="I719" s="58"/>
      <c r="J719" s="30"/>
    </row>
    <row r="720" spans="5:10" ht="15.75" customHeight="1" x14ac:dyDescent="0.25">
      <c r="E720" s="58"/>
      <c r="G720" s="30"/>
      <c r="I720" s="58"/>
      <c r="J720" s="30"/>
    </row>
    <row r="721" spans="5:10" ht="15.75" customHeight="1" x14ac:dyDescent="0.25">
      <c r="E721" s="58"/>
      <c r="G721" s="30"/>
      <c r="I721" s="58"/>
      <c r="J721" s="30"/>
    </row>
    <row r="722" spans="5:10" ht="15.75" customHeight="1" x14ac:dyDescent="0.25">
      <c r="E722" s="58"/>
      <c r="G722" s="30"/>
      <c r="I722" s="58"/>
      <c r="J722" s="30"/>
    </row>
    <row r="723" spans="5:10" ht="15.75" customHeight="1" x14ac:dyDescent="0.25">
      <c r="E723" s="58"/>
      <c r="G723" s="30"/>
      <c r="I723" s="58"/>
      <c r="J723" s="30"/>
    </row>
    <row r="724" spans="5:10" ht="15.75" customHeight="1" x14ac:dyDescent="0.25">
      <c r="E724" s="58"/>
      <c r="G724" s="30"/>
      <c r="I724" s="58"/>
      <c r="J724" s="30"/>
    </row>
    <row r="725" spans="5:10" ht="15.75" customHeight="1" x14ac:dyDescent="0.25">
      <c r="E725" s="58"/>
      <c r="G725" s="30"/>
      <c r="I725" s="58"/>
      <c r="J725" s="30"/>
    </row>
    <row r="726" spans="5:10" ht="15.75" customHeight="1" x14ac:dyDescent="0.25">
      <c r="E726" s="58"/>
      <c r="G726" s="30"/>
      <c r="I726" s="58"/>
      <c r="J726" s="30"/>
    </row>
    <row r="727" spans="5:10" ht="15.75" customHeight="1" x14ac:dyDescent="0.25">
      <c r="E727" s="58"/>
      <c r="G727" s="30"/>
      <c r="I727" s="58"/>
      <c r="J727" s="30"/>
    </row>
    <row r="728" spans="5:10" ht="15.75" customHeight="1" x14ac:dyDescent="0.25">
      <c r="E728" s="58"/>
      <c r="G728" s="30"/>
      <c r="I728" s="58"/>
      <c r="J728" s="30"/>
    </row>
    <row r="729" spans="5:10" ht="15.75" customHeight="1" x14ac:dyDescent="0.25">
      <c r="E729" s="58"/>
      <c r="G729" s="30"/>
      <c r="I729" s="58"/>
      <c r="J729" s="30"/>
    </row>
    <row r="730" spans="5:10" ht="15.75" customHeight="1" x14ac:dyDescent="0.25">
      <c r="E730" s="58"/>
      <c r="G730" s="30"/>
      <c r="I730" s="58"/>
      <c r="J730" s="30"/>
    </row>
    <row r="731" spans="5:10" ht="15.75" customHeight="1" x14ac:dyDescent="0.25">
      <c r="E731" s="58"/>
      <c r="G731" s="30"/>
      <c r="I731" s="58"/>
      <c r="J731" s="30"/>
    </row>
    <row r="732" spans="5:10" ht="15.75" customHeight="1" x14ac:dyDescent="0.25">
      <c r="E732" s="58"/>
      <c r="G732" s="30"/>
      <c r="I732" s="58"/>
      <c r="J732" s="30"/>
    </row>
    <row r="733" spans="5:10" ht="15.75" customHeight="1" x14ac:dyDescent="0.25">
      <c r="E733" s="58"/>
      <c r="G733" s="30"/>
      <c r="I733" s="58"/>
      <c r="J733" s="30"/>
    </row>
    <row r="734" spans="5:10" ht="15.75" customHeight="1" x14ac:dyDescent="0.25">
      <c r="E734" s="58"/>
      <c r="G734" s="30"/>
      <c r="I734" s="58"/>
      <c r="J734" s="30"/>
    </row>
    <row r="735" spans="5:10" ht="15.75" customHeight="1" x14ac:dyDescent="0.25">
      <c r="E735" s="58"/>
      <c r="G735" s="30"/>
      <c r="I735" s="58"/>
      <c r="J735" s="30"/>
    </row>
    <row r="736" spans="5:10" ht="15.75" customHeight="1" x14ac:dyDescent="0.25">
      <c r="E736" s="58"/>
      <c r="G736" s="30"/>
      <c r="I736" s="58"/>
      <c r="J736" s="30"/>
    </row>
    <row r="737" spans="5:10" ht="15.75" customHeight="1" x14ac:dyDescent="0.25">
      <c r="E737" s="58"/>
      <c r="G737" s="30"/>
      <c r="I737" s="58"/>
      <c r="J737" s="30"/>
    </row>
    <row r="738" spans="5:10" ht="15.75" customHeight="1" x14ac:dyDescent="0.25">
      <c r="E738" s="58"/>
      <c r="G738" s="30"/>
      <c r="I738" s="58"/>
      <c r="J738" s="30"/>
    </row>
    <row r="739" spans="5:10" ht="15.75" customHeight="1" x14ac:dyDescent="0.25">
      <c r="E739" s="58"/>
      <c r="G739" s="30"/>
      <c r="I739" s="58"/>
      <c r="J739" s="30"/>
    </row>
    <row r="740" spans="5:10" ht="15.75" customHeight="1" x14ac:dyDescent="0.25">
      <c r="E740" s="58"/>
      <c r="G740" s="30"/>
      <c r="I740" s="58"/>
      <c r="J740" s="30"/>
    </row>
    <row r="741" spans="5:10" ht="15.75" customHeight="1" x14ac:dyDescent="0.25">
      <c r="E741" s="58"/>
      <c r="G741" s="30"/>
      <c r="I741" s="58"/>
      <c r="J741" s="30"/>
    </row>
    <row r="742" spans="5:10" ht="15.75" customHeight="1" x14ac:dyDescent="0.25">
      <c r="E742" s="58"/>
      <c r="G742" s="30"/>
      <c r="I742" s="58"/>
      <c r="J742" s="30"/>
    </row>
    <row r="743" spans="5:10" ht="15.75" customHeight="1" x14ac:dyDescent="0.25">
      <c r="E743" s="58"/>
      <c r="G743" s="30"/>
      <c r="I743" s="58"/>
      <c r="J743" s="30"/>
    </row>
    <row r="744" spans="5:10" ht="15.75" customHeight="1" x14ac:dyDescent="0.25">
      <c r="E744" s="58"/>
      <c r="G744" s="30"/>
      <c r="I744" s="58"/>
      <c r="J744" s="30"/>
    </row>
    <row r="745" spans="5:10" ht="15.75" customHeight="1" x14ac:dyDescent="0.25">
      <c r="E745" s="58"/>
      <c r="G745" s="30"/>
      <c r="I745" s="58"/>
      <c r="J745" s="30"/>
    </row>
    <row r="746" spans="5:10" ht="15.75" customHeight="1" x14ac:dyDescent="0.25">
      <c r="E746" s="58"/>
      <c r="G746" s="30"/>
      <c r="I746" s="58"/>
      <c r="J746" s="30"/>
    </row>
    <row r="747" spans="5:10" ht="15.75" customHeight="1" x14ac:dyDescent="0.25">
      <c r="E747" s="58"/>
      <c r="G747" s="30"/>
      <c r="I747" s="58"/>
      <c r="J747" s="30"/>
    </row>
    <row r="748" spans="5:10" ht="15.75" customHeight="1" x14ac:dyDescent="0.25">
      <c r="E748" s="58"/>
      <c r="G748" s="30"/>
      <c r="I748" s="58"/>
      <c r="J748" s="30"/>
    </row>
    <row r="749" spans="5:10" ht="15.75" customHeight="1" x14ac:dyDescent="0.25">
      <c r="E749" s="58"/>
      <c r="G749" s="30"/>
      <c r="I749" s="58"/>
      <c r="J749" s="30"/>
    </row>
    <row r="750" spans="5:10" ht="15.75" customHeight="1" x14ac:dyDescent="0.25">
      <c r="E750" s="58"/>
      <c r="G750" s="30"/>
      <c r="I750" s="58"/>
      <c r="J750" s="30"/>
    </row>
    <row r="751" spans="5:10" ht="15.75" customHeight="1" x14ac:dyDescent="0.25">
      <c r="E751" s="58"/>
      <c r="G751" s="30"/>
      <c r="I751" s="58"/>
      <c r="J751" s="30"/>
    </row>
    <row r="752" spans="5:10" ht="15.75" customHeight="1" x14ac:dyDescent="0.25">
      <c r="E752" s="58"/>
      <c r="G752" s="30"/>
      <c r="I752" s="58"/>
      <c r="J752" s="30"/>
    </row>
    <row r="753" spans="5:10" ht="15.75" customHeight="1" x14ac:dyDescent="0.25">
      <c r="E753" s="58"/>
      <c r="G753" s="30"/>
      <c r="I753" s="58"/>
      <c r="J753" s="30"/>
    </row>
    <row r="754" spans="5:10" ht="15.75" customHeight="1" x14ac:dyDescent="0.25">
      <c r="E754" s="58"/>
      <c r="G754" s="30"/>
      <c r="I754" s="58"/>
      <c r="J754" s="30"/>
    </row>
    <row r="755" spans="5:10" ht="15.75" customHeight="1" x14ac:dyDescent="0.25">
      <c r="E755" s="58"/>
      <c r="G755" s="30"/>
      <c r="I755" s="58"/>
      <c r="J755" s="30"/>
    </row>
    <row r="756" spans="5:10" ht="15.75" customHeight="1" x14ac:dyDescent="0.25">
      <c r="E756" s="58"/>
      <c r="G756" s="30"/>
      <c r="I756" s="58"/>
      <c r="J756" s="30"/>
    </row>
    <row r="757" spans="5:10" ht="15.75" customHeight="1" x14ac:dyDescent="0.25">
      <c r="E757" s="58"/>
      <c r="G757" s="30"/>
      <c r="I757" s="58"/>
      <c r="J757" s="30"/>
    </row>
    <row r="758" spans="5:10" ht="15.75" customHeight="1" x14ac:dyDescent="0.25">
      <c r="E758" s="58"/>
      <c r="G758" s="30"/>
      <c r="I758" s="58"/>
      <c r="J758" s="30"/>
    </row>
    <row r="759" spans="5:10" ht="15.75" customHeight="1" x14ac:dyDescent="0.25">
      <c r="E759" s="58"/>
      <c r="G759" s="30"/>
      <c r="I759" s="58"/>
      <c r="J759" s="30"/>
    </row>
    <row r="760" spans="5:10" ht="15.75" customHeight="1" x14ac:dyDescent="0.25">
      <c r="E760" s="58"/>
      <c r="G760" s="30"/>
      <c r="I760" s="58"/>
      <c r="J760" s="30"/>
    </row>
    <row r="761" spans="5:10" ht="15.75" customHeight="1" x14ac:dyDescent="0.25">
      <c r="E761" s="58"/>
      <c r="G761" s="30"/>
      <c r="I761" s="58"/>
      <c r="J761" s="30"/>
    </row>
    <row r="762" spans="5:10" ht="15.75" customHeight="1" x14ac:dyDescent="0.25">
      <c r="E762" s="58"/>
      <c r="G762" s="30"/>
      <c r="I762" s="58"/>
      <c r="J762" s="30"/>
    </row>
    <row r="763" spans="5:10" ht="15.75" customHeight="1" x14ac:dyDescent="0.25">
      <c r="E763" s="58"/>
      <c r="G763" s="30"/>
      <c r="I763" s="58"/>
      <c r="J763" s="30"/>
    </row>
    <row r="764" spans="5:10" ht="15.75" customHeight="1" x14ac:dyDescent="0.25">
      <c r="E764" s="58"/>
      <c r="G764" s="30"/>
      <c r="I764" s="58"/>
      <c r="J764" s="30"/>
    </row>
    <row r="765" spans="5:10" ht="15.75" customHeight="1" x14ac:dyDescent="0.25">
      <c r="E765" s="58"/>
      <c r="G765" s="30"/>
      <c r="I765" s="58"/>
      <c r="J765" s="30"/>
    </row>
    <row r="766" spans="5:10" ht="15.75" customHeight="1" x14ac:dyDescent="0.25">
      <c r="E766" s="58"/>
      <c r="G766" s="30"/>
      <c r="I766" s="58"/>
      <c r="J766" s="30"/>
    </row>
    <row r="767" spans="5:10" ht="15.75" customHeight="1" x14ac:dyDescent="0.25">
      <c r="E767" s="58"/>
      <c r="G767" s="30"/>
      <c r="I767" s="58"/>
      <c r="J767" s="30"/>
    </row>
    <row r="768" spans="5:10" ht="15.75" customHeight="1" x14ac:dyDescent="0.25">
      <c r="E768" s="58"/>
      <c r="G768" s="30"/>
      <c r="I768" s="58"/>
      <c r="J768" s="30"/>
    </row>
    <row r="769" spans="5:10" ht="15.75" customHeight="1" x14ac:dyDescent="0.25">
      <c r="E769" s="58"/>
      <c r="G769" s="30"/>
      <c r="I769" s="58"/>
      <c r="J769" s="30"/>
    </row>
    <row r="770" spans="5:10" ht="15.75" customHeight="1" x14ac:dyDescent="0.25">
      <c r="E770" s="58"/>
      <c r="G770" s="30"/>
      <c r="I770" s="58"/>
      <c r="J770" s="30"/>
    </row>
    <row r="771" spans="5:10" ht="15.75" customHeight="1" x14ac:dyDescent="0.25">
      <c r="E771" s="58"/>
      <c r="G771" s="30"/>
      <c r="I771" s="58"/>
      <c r="J771" s="30"/>
    </row>
    <row r="772" spans="5:10" ht="15.75" customHeight="1" x14ac:dyDescent="0.25">
      <c r="E772" s="58"/>
      <c r="G772" s="30"/>
      <c r="I772" s="58"/>
      <c r="J772" s="30"/>
    </row>
    <row r="773" spans="5:10" ht="15.75" customHeight="1" x14ac:dyDescent="0.25">
      <c r="E773" s="58"/>
      <c r="G773" s="30"/>
      <c r="I773" s="58"/>
      <c r="J773" s="30"/>
    </row>
    <row r="774" spans="5:10" ht="15.75" customHeight="1" x14ac:dyDescent="0.25">
      <c r="E774" s="58"/>
      <c r="G774" s="30"/>
      <c r="I774" s="58"/>
      <c r="J774" s="30"/>
    </row>
    <row r="775" spans="5:10" ht="15.75" customHeight="1" x14ac:dyDescent="0.25">
      <c r="E775" s="58"/>
      <c r="G775" s="30"/>
      <c r="I775" s="58"/>
      <c r="J775" s="30"/>
    </row>
    <row r="776" spans="5:10" ht="15.75" customHeight="1" x14ac:dyDescent="0.25">
      <c r="E776" s="58"/>
      <c r="G776" s="30"/>
      <c r="I776" s="58"/>
      <c r="J776" s="30"/>
    </row>
    <row r="777" spans="5:10" ht="15.75" customHeight="1" x14ac:dyDescent="0.25">
      <c r="E777" s="58"/>
      <c r="G777" s="30"/>
      <c r="I777" s="58"/>
      <c r="J777" s="30"/>
    </row>
    <row r="778" spans="5:10" ht="15.75" customHeight="1" x14ac:dyDescent="0.25">
      <c r="E778" s="58"/>
      <c r="G778" s="30"/>
      <c r="I778" s="58"/>
      <c r="J778" s="30"/>
    </row>
    <row r="779" spans="5:10" ht="15.75" customHeight="1" x14ac:dyDescent="0.25">
      <c r="E779" s="58"/>
      <c r="G779" s="30"/>
      <c r="I779" s="58"/>
      <c r="J779" s="30"/>
    </row>
    <row r="780" spans="5:10" ht="15.75" customHeight="1" x14ac:dyDescent="0.25">
      <c r="E780" s="58"/>
      <c r="G780" s="30"/>
      <c r="I780" s="58"/>
      <c r="J780" s="30"/>
    </row>
    <row r="781" spans="5:10" ht="15.75" customHeight="1" x14ac:dyDescent="0.25">
      <c r="E781" s="58"/>
      <c r="G781" s="30"/>
      <c r="I781" s="58"/>
      <c r="J781" s="30"/>
    </row>
    <row r="782" spans="5:10" ht="15.75" customHeight="1" x14ac:dyDescent="0.25">
      <c r="E782" s="58"/>
      <c r="G782" s="30"/>
      <c r="I782" s="58"/>
      <c r="J782" s="30"/>
    </row>
    <row r="783" spans="5:10" ht="15.75" customHeight="1" x14ac:dyDescent="0.25">
      <c r="E783" s="58"/>
      <c r="G783" s="30"/>
      <c r="I783" s="58"/>
      <c r="J783" s="30"/>
    </row>
    <row r="784" spans="5:10" ht="15.75" customHeight="1" x14ac:dyDescent="0.25">
      <c r="E784" s="58"/>
      <c r="G784" s="30"/>
      <c r="I784" s="58"/>
      <c r="J784" s="30"/>
    </row>
    <row r="785" spans="5:10" ht="15.75" customHeight="1" x14ac:dyDescent="0.25">
      <c r="E785" s="58"/>
      <c r="G785" s="30"/>
      <c r="I785" s="58"/>
      <c r="J785" s="30"/>
    </row>
    <row r="786" spans="5:10" ht="15.75" customHeight="1" x14ac:dyDescent="0.25">
      <c r="E786" s="58"/>
      <c r="G786" s="30"/>
      <c r="I786" s="58"/>
      <c r="J786" s="30"/>
    </row>
    <row r="787" spans="5:10" ht="15.75" customHeight="1" x14ac:dyDescent="0.25">
      <c r="E787" s="58"/>
      <c r="G787" s="30"/>
      <c r="I787" s="58"/>
      <c r="J787" s="30"/>
    </row>
    <row r="788" spans="5:10" ht="15.75" customHeight="1" x14ac:dyDescent="0.25">
      <c r="E788" s="58"/>
      <c r="G788" s="30"/>
      <c r="I788" s="58"/>
      <c r="J788" s="30"/>
    </row>
    <row r="789" spans="5:10" ht="15.75" customHeight="1" x14ac:dyDescent="0.25">
      <c r="E789" s="58"/>
      <c r="G789" s="30"/>
      <c r="I789" s="58"/>
      <c r="J789" s="30"/>
    </row>
    <row r="790" spans="5:10" ht="15.75" customHeight="1" x14ac:dyDescent="0.25">
      <c r="E790" s="58"/>
      <c r="G790" s="30"/>
      <c r="I790" s="58"/>
      <c r="J790" s="30"/>
    </row>
    <row r="791" spans="5:10" ht="15.75" customHeight="1" x14ac:dyDescent="0.25">
      <c r="E791" s="58"/>
      <c r="G791" s="30"/>
      <c r="I791" s="58"/>
      <c r="J791" s="30"/>
    </row>
    <row r="792" spans="5:10" ht="15.75" customHeight="1" x14ac:dyDescent="0.25">
      <c r="E792" s="58"/>
      <c r="G792" s="30"/>
      <c r="I792" s="58"/>
      <c r="J792" s="30"/>
    </row>
    <row r="793" spans="5:10" ht="15.75" customHeight="1" x14ac:dyDescent="0.25">
      <c r="E793" s="58"/>
      <c r="G793" s="30"/>
      <c r="I793" s="58"/>
      <c r="J793" s="30"/>
    </row>
    <row r="794" spans="5:10" ht="15.75" customHeight="1" x14ac:dyDescent="0.25">
      <c r="E794" s="58"/>
      <c r="G794" s="30"/>
      <c r="I794" s="58"/>
      <c r="J794" s="30"/>
    </row>
    <row r="795" spans="5:10" ht="15.75" customHeight="1" x14ac:dyDescent="0.25">
      <c r="E795" s="58"/>
      <c r="G795" s="30"/>
      <c r="I795" s="58"/>
      <c r="J795" s="30"/>
    </row>
    <row r="796" spans="5:10" ht="15.75" customHeight="1" x14ac:dyDescent="0.25">
      <c r="E796" s="58"/>
      <c r="G796" s="30"/>
      <c r="I796" s="58"/>
      <c r="J796" s="30"/>
    </row>
    <row r="797" spans="5:10" ht="15.75" customHeight="1" x14ac:dyDescent="0.25">
      <c r="E797" s="58"/>
      <c r="G797" s="30"/>
      <c r="I797" s="58"/>
      <c r="J797" s="30"/>
    </row>
    <row r="798" spans="5:10" ht="15.75" customHeight="1" x14ac:dyDescent="0.25">
      <c r="E798" s="58"/>
      <c r="G798" s="30"/>
      <c r="I798" s="58"/>
      <c r="J798" s="30"/>
    </row>
    <row r="799" spans="5:10" ht="15.75" customHeight="1" x14ac:dyDescent="0.25">
      <c r="E799" s="58"/>
      <c r="G799" s="30"/>
      <c r="I799" s="58"/>
      <c r="J799" s="30"/>
    </row>
    <row r="800" spans="5:10" ht="15.75" customHeight="1" x14ac:dyDescent="0.25">
      <c r="E800" s="58"/>
      <c r="G800" s="30"/>
      <c r="I800" s="58"/>
      <c r="J800" s="30"/>
    </row>
    <row r="801" spans="5:10" ht="15.75" customHeight="1" x14ac:dyDescent="0.25">
      <c r="E801" s="58"/>
      <c r="G801" s="30"/>
      <c r="I801" s="58"/>
      <c r="J801" s="30"/>
    </row>
    <row r="802" spans="5:10" ht="15.75" customHeight="1" x14ac:dyDescent="0.25">
      <c r="E802" s="58"/>
      <c r="G802" s="30"/>
      <c r="I802" s="58"/>
      <c r="J802" s="30"/>
    </row>
    <row r="803" spans="5:10" ht="15.75" customHeight="1" x14ac:dyDescent="0.25">
      <c r="E803" s="58"/>
      <c r="G803" s="30"/>
      <c r="I803" s="58"/>
      <c r="J803" s="30"/>
    </row>
    <row r="804" spans="5:10" ht="15.75" customHeight="1" x14ac:dyDescent="0.25">
      <c r="E804" s="58"/>
      <c r="G804" s="30"/>
      <c r="I804" s="58"/>
      <c r="J804" s="30"/>
    </row>
    <row r="805" spans="5:10" ht="15.75" customHeight="1" x14ac:dyDescent="0.25">
      <c r="E805" s="58"/>
      <c r="G805" s="30"/>
      <c r="I805" s="58"/>
      <c r="J805" s="30"/>
    </row>
    <row r="806" spans="5:10" ht="15.75" customHeight="1" x14ac:dyDescent="0.25">
      <c r="E806" s="58"/>
      <c r="G806" s="30"/>
      <c r="I806" s="58"/>
      <c r="J806" s="30"/>
    </row>
    <row r="807" spans="5:10" ht="15.75" customHeight="1" x14ac:dyDescent="0.25">
      <c r="E807" s="58"/>
      <c r="G807" s="30"/>
      <c r="I807" s="58"/>
      <c r="J807" s="30"/>
    </row>
    <row r="808" spans="5:10" ht="15.75" customHeight="1" x14ac:dyDescent="0.25">
      <c r="E808" s="58"/>
      <c r="G808" s="30"/>
      <c r="I808" s="58"/>
      <c r="J808" s="30"/>
    </row>
    <row r="809" spans="5:10" ht="15.75" customHeight="1" x14ac:dyDescent="0.25">
      <c r="E809" s="58"/>
      <c r="G809" s="30"/>
      <c r="I809" s="58"/>
      <c r="J809" s="30"/>
    </row>
    <row r="810" spans="5:10" ht="15.75" customHeight="1" x14ac:dyDescent="0.25">
      <c r="E810" s="58"/>
      <c r="G810" s="30"/>
      <c r="I810" s="58"/>
      <c r="J810" s="30"/>
    </row>
    <row r="811" spans="5:10" ht="15.75" customHeight="1" x14ac:dyDescent="0.25">
      <c r="E811" s="58"/>
      <c r="G811" s="30"/>
      <c r="I811" s="58"/>
      <c r="J811" s="30"/>
    </row>
    <row r="812" spans="5:10" ht="15.75" customHeight="1" x14ac:dyDescent="0.25">
      <c r="E812" s="58"/>
      <c r="G812" s="30"/>
      <c r="I812" s="58"/>
      <c r="J812" s="30"/>
    </row>
    <row r="813" spans="5:10" ht="15.75" customHeight="1" x14ac:dyDescent="0.25">
      <c r="E813" s="58"/>
      <c r="G813" s="30"/>
      <c r="I813" s="58"/>
      <c r="J813" s="30"/>
    </row>
    <row r="814" spans="5:10" ht="15.75" customHeight="1" x14ac:dyDescent="0.25">
      <c r="E814" s="58"/>
      <c r="G814" s="30"/>
      <c r="I814" s="58"/>
      <c r="J814" s="30"/>
    </row>
    <row r="815" spans="5:10" ht="15.75" customHeight="1" x14ac:dyDescent="0.25">
      <c r="E815" s="58"/>
      <c r="G815" s="30"/>
      <c r="I815" s="58"/>
      <c r="J815" s="30"/>
    </row>
    <row r="816" spans="5:10" ht="15.75" customHeight="1" x14ac:dyDescent="0.25">
      <c r="E816" s="58"/>
      <c r="G816" s="30"/>
      <c r="I816" s="58"/>
      <c r="J816" s="30"/>
    </row>
    <row r="817" spans="5:10" ht="15.75" customHeight="1" x14ac:dyDescent="0.25">
      <c r="E817" s="58"/>
      <c r="G817" s="30"/>
      <c r="I817" s="58"/>
      <c r="J817" s="30"/>
    </row>
    <row r="818" spans="5:10" ht="15.75" customHeight="1" x14ac:dyDescent="0.25">
      <c r="E818" s="58"/>
      <c r="G818" s="30"/>
      <c r="I818" s="58"/>
      <c r="J818" s="30"/>
    </row>
    <row r="819" spans="5:10" ht="15.75" customHeight="1" x14ac:dyDescent="0.25">
      <c r="E819" s="58"/>
      <c r="G819" s="30"/>
      <c r="I819" s="58"/>
      <c r="J819" s="30"/>
    </row>
    <row r="820" spans="5:10" ht="15.75" customHeight="1" x14ac:dyDescent="0.25">
      <c r="E820" s="58"/>
      <c r="G820" s="30"/>
      <c r="I820" s="58"/>
      <c r="J820" s="30"/>
    </row>
    <row r="821" spans="5:10" ht="15.75" customHeight="1" x14ac:dyDescent="0.25">
      <c r="E821" s="58"/>
      <c r="G821" s="30"/>
      <c r="I821" s="58"/>
      <c r="J821" s="30"/>
    </row>
    <row r="822" spans="5:10" ht="15.75" customHeight="1" x14ac:dyDescent="0.25">
      <c r="E822" s="58"/>
      <c r="G822" s="30"/>
      <c r="I822" s="58"/>
      <c r="J822" s="30"/>
    </row>
    <row r="823" spans="5:10" ht="15.75" customHeight="1" x14ac:dyDescent="0.25">
      <c r="E823" s="58"/>
      <c r="G823" s="30"/>
      <c r="I823" s="58"/>
      <c r="J823" s="30"/>
    </row>
    <row r="824" spans="5:10" ht="15.75" customHeight="1" x14ac:dyDescent="0.25">
      <c r="E824" s="58"/>
      <c r="G824" s="30"/>
      <c r="I824" s="58"/>
      <c r="J824" s="30"/>
    </row>
    <row r="825" spans="5:10" ht="15.75" customHeight="1" x14ac:dyDescent="0.25">
      <c r="E825" s="58"/>
      <c r="G825" s="30"/>
      <c r="I825" s="58"/>
      <c r="J825" s="30"/>
    </row>
    <row r="826" spans="5:10" ht="15.75" customHeight="1" x14ac:dyDescent="0.25">
      <c r="E826" s="58"/>
      <c r="G826" s="30"/>
      <c r="I826" s="58"/>
      <c r="J826" s="30"/>
    </row>
    <row r="827" spans="5:10" ht="15.75" customHeight="1" x14ac:dyDescent="0.25">
      <c r="E827" s="58"/>
      <c r="G827" s="30"/>
      <c r="I827" s="58"/>
      <c r="J827" s="30"/>
    </row>
    <row r="828" spans="5:10" ht="15.75" customHeight="1" x14ac:dyDescent="0.25">
      <c r="E828" s="58"/>
      <c r="G828" s="30"/>
      <c r="I828" s="58"/>
      <c r="J828" s="30"/>
    </row>
    <row r="829" spans="5:10" ht="15.75" customHeight="1" x14ac:dyDescent="0.25">
      <c r="E829" s="58"/>
      <c r="G829" s="30"/>
      <c r="I829" s="58"/>
      <c r="J829" s="30"/>
    </row>
    <row r="830" spans="5:10" ht="15.75" customHeight="1" x14ac:dyDescent="0.25">
      <c r="E830" s="58"/>
      <c r="G830" s="30"/>
      <c r="I830" s="58"/>
      <c r="J830" s="30"/>
    </row>
    <row r="831" spans="5:10" ht="15.75" customHeight="1" x14ac:dyDescent="0.25">
      <c r="E831" s="58"/>
      <c r="G831" s="30"/>
      <c r="I831" s="58"/>
      <c r="J831" s="30"/>
    </row>
    <row r="832" spans="5:10" ht="15.75" customHeight="1" x14ac:dyDescent="0.25">
      <c r="E832" s="58"/>
      <c r="G832" s="30"/>
      <c r="I832" s="58"/>
      <c r="J832" s="30"/>
    </row>
    <row r="833" spans="5:10" ht="15.75" customHeight="1" x14ac:dyDescent="0.25">
      <c r="E833" s="58"/>
      <c r="G833" s="30"/>
      <c r="I833" s="58"/>
      <c r="J833" s="30"/>
    </row>
    <row r="834" spans="5:10" ht="15.75" customHeight="1" x14ac:dyDescent="0.25">
      <c r="E834" s="58"/>
      <c r="G834" s="30"/>
      <c r="I834" s="58"/>
      <c r="J834" s="30"/>
    </row>
    <row r="835" spans="5:10" ht="15.75" customHeight="1" x14ac:dyDescent="0.25">
      <c r="E835" s="58"/>
      <c r="G835" s="30"/>
      <c r="I835" s="58"/>
      <c r="J835" s="30"/>
    </row>
    <row r="836" spans="5:10" ht="15.75" customHeight="1" x14ac:dyDescent="0.25">
      <c r="E836" s="58"/>
      <c r="G836" s="30"/>
      <c r="I836" s="58"/>
      <c r="J836" s="30"/>
    </row>
    <row r="837" spans="5:10" ht="15.75" customHeight="1" x14ac:dyDescent="0.25">
      <c r="E837" s="58"/>
      <c r="G837" s="30"/>
      <c r="I837" s="58"/>
      <c r="J837" s="30"/>
    </row>
    <row r="838" spans="5:10" ht="15.75" customHeight="1" x14ac:dyDescent="0.25">
      <c r="E838" s="58"/>
      <c r="G838" s="30"/>
      <c r="I838" s="58"/>
      <c r="J838" s="30"/>
    </row>
    <row r="839" spans="5:10" ht="15.75" customHeight="1" x14ac:dyDescent="0.25">
      <c r="E839" s="58"/>
      <c r="G839" s="30"/>
      <c r="I839" s="58"/>
      <c r="J839" s="30"/>
    </row>
    <row r="840" spans="5:10" ht="15.75" customHeight="1" x14ac:dyDescent="0.25">
      <c r="E840" s="58"/>
      <c r="G840" s="30"/>
      <c r="I840" s="58"/>
      <c r="J840" s="30"/>
    </row>
    <row r="841" spans="5:10" ht="15.75" customHeight="1" x14ac:dyDescent="0.25">
      <c r="E841" s="58"/>
      <c r="G841" s="30"/>
      <c r="I841" s="58"/>
      <c r="J841" s="30"/>
    </row>
    <row r="842" spans="5:10" ht="15.75" customHeight="1" x14ac:dyDescent="0.25">
      <c r="E842" s="58"/>
      <c r="G842" s="30"/>
      <c r="I842" s="58"/>
      <c r="J842" s="30"/>
    </row>
    <row r="843" spans="5:10" ht="15.75" customHeight="1" x14ac:dyDescent="0.25">
      <c r="E843" s="58"/>
      <c r="G843" s="30"/>
      <c r="I843" s="58"/>
      <c r="J843" s="30"/>
    </row>
    <row r="844" spans="5:10" ht="15.75" customHeight="1" x14ac:dyDescent="0.25">
      <c r="E844" s="58"/>
      <c r="G844" s="30"/>
      <c r="I844" s="58"/>
      <c r="J844" s="30"/>
    </row>
    <row r="845" spans="5:10" ht="15.75" customHeight="1" x14ac:dyDescent="0.25">
      <c r="E845" s="58"/>
      <c r="G845" s="30"/>
      <c r="I845" s="58"/>
      <c r="J845" s="30"/>
    </row>
    <row r="846" spans="5:10" ht="15.75" customHeight="1" x14ac:dyDescent="0.25">
      <c r="E846" s="58"/>
      <c r="G846" s="30"/>
      <c r="I846" s="58"/>
      <c r="J846" s="30"/>
    </row>
    <row r="847" spans="5:10" ht="15.75" customHeight="1" x14ac:dyDescent="0.25">
      <c r="E847" s="58"/>
      <c r="G847" s="30"/>
      <c r="I847" s="58"/>
      <c r="J847" s="30"/>
    </row>
    <row r="848" spans="5:10" ht="15.75" customHeight="1" x14ac:dyDescent="0.25">
      <c r="E848" s="58"/>
      <c r="G848" s="30"/>
      <c r="I848" s="58"/>
      <c r="J848" s="30"/>
    </row>
    <row r="849" spans="5:10" ht="15.75" customHeight="1" x14ac:dyDescent="0.25">
      <c r="E849" s="58"/>
      <c r="G849" s="30"/>
      <c r="I849" s="58"/>
      <c r="J849" s="30"/>
    </row>
    <row r="850" spans="5:10" ht="15.75" customHeight="1" x14ac:dyDescent="0.25">
      <c r="E850" s="58"/>
      <c r="G850" s="30"/>
      <c r="I850" s="58"/>
      <c r="J850" s="30"/>
    </row>
    <row r="851" spans="5:10" ht="15.75" customHeight="1" x14ac:dyDescent="0.25">
      <c r="E851" s="58"/>
      <c r="G851" s="30"/>
      <c r="I851" s="58"/>
      <c r="J851" s="30"/>
    </row>
    <row r="852" spans="5:10" ht="15.75" customHeight="1" x14ac:dyDescent="0.25">
      <c r="E852" s="58"/>
      <c r="G852" s="30"/>
      <c r="I852" s="58"/>
      <c r="J852" s="30"/>
    </row>
    <row r="853" spans="5:10" ht="15.75" customHeight="1" x14ac:dyDescent="0.25">
      <c r="E853" s="58"/>
      <c r="G853" s="30"/>
      <c r="I853" s="58"/>
      <c r="J853" s="30"/>
    </row>
    <row r="854" spans="5:10" ht="15.75" customHeight="1" x14ac:dyDescent="0.25">
      <c r="E854" s="58"/>
      <c r="G854" s="30"/>
      <c r="I854" s="58"/>
      <c r="J854" s="30"/>
    </row>
    <row r="855" spans="5:10" ht="15.75" customHeight="1" x14ac:dyDescent="0.25">
      <c r="E855" s="58"/>
      <c r="G855" s="30"/>
      <c r="I855" s="58"/>
      <c r="J855" s="30"/>
    </row>
    <row r="856" spans="5:10" ht="15.75" customHeight="1" x14ac:dyDescent="0.25">
      <c r="E856" s="58"/>
      <c r="G856" s="30"/>
      <c r="I856" s="58"/>
      <c r="J856" s="30"/>
    </row>
    <row r="857" spans="5:10" ht="15.75" customHeight="1" x14ac:dyDescent="0.25">
      <c r="E857" s="58"/>
      <c r="G857" s="30"/>
      <c r="I857" s="58"/>
      <c r="J857" s="30"/>
    </row>
    <row r="858" spans="5:10" ht="15.75" customHeight="1" x14ac:dyDescent="0.25">
      <c r="E858" s="58"/>
      <c r="G858" s="30"/>
      <c r="I858" s="58"/>
      <c r="J858" s="30"/>
    </row>
    <row r="859" spans="5:10" ht="15.75" customHeight="1" x14ac:dyDescent="0.25">
      <c r="E859" s="58"/>
      <c r="G859" s="30"/>
      <c r="I859" s="58"/>
      <c r="J859" s="30"/>
    </row>
    <row r="860" spans="5:10" ht="15.75" customHeight="1" x14ac:dyDescent="0.25">
      <c r="E860" s="58"/>
      <c r="G860" s="30"/>
      <c r="I860" s="58"/>
      <c r="J860" s="30"/>
    </row>
    <row r="861" spans="5:10" ht="15.75" customHeight="1" x14ac:dyDescent="0.25">
      <c r="E861" s="58"/>
      <c r="G861" s="30"/>
      <c r="I861" s="58"/>
      <c r="J861" s="30"/>
    </row>
    <row r="862" spans="5:10" ht="15.75" customHeight="1" x14ac:dyDescent="0.25">
      <c r="E862" s="58"/>
      <c r="G862" s="30"/>
      <c r="I862" s="58"/>
      <c r="J862" s="30"/>
    </row>
    <row r="863" spans="5:10" ht="15.75" customHeight="1" x14ac:dyDescent="0.25">
      <c r="E863" s="58"/>
      <c r="G863" s="30"/>
      <c r="I863" s="58"/>
      <c r="J863" s="30"/>
    </row>
    <row r="864" spans="5:10" ht="15.75" customHeight="1" x14ac:dyDescent="0.25">
      <c r="E864" s="58"/>
      <c r="G864" s="30"/>
      <c r="I864" s="58"/>
      <c r="J864" s="30"/>
    </row>
    <row r="865" spans="5:10" ht="15.75" customHeight="1" x14ac:dyDescent="0.25">
      <c r="E865" s="58"/>
      <c r="G865" s="30"/>
      <c r="I865" s="58"/>
      <c r="J865" s="30"/>
    </row>
    <row r="866" spans="5:10" ht="15.75" customHeight="1" x14ac:dyDescent="0.25">
      <c r="E866" s="58"/>
      <c r="G866" s="30"/>
      <c r="I866" s="58"/>
      <c r="J866" s="30"/>
    </row>
    <row r="867" spans="5:10" ht="15.75" customHeight="1" x14ac:dyDescent="0.25">
      <c r="E867" s="58"/>
      <c r="G867" s="30"/>
      <c r="I867" s="58"/>
      <c r="J867" s="30"/>
    </row>
    <row r="868" spans="5:10" ht="15.75" customHeight="1" x14ac:dyDescent="0.25">
      <c r="E868" s="58"/>
      <c r="G868" s="30"/>
      <c r="I868" s="58"/>
      <c r="J868" s="30"/>
    </row>
    <row r="869" spans="5:10" ht="15.75" customHeight="1" x14ac:dyDescent="0.25">
      <c r="E869" s="58"/>
      <c r="G869" s="30"/>
      <c r="I869" s="58"/>
      <c r="J869" s="30"/>
    </row>
    <row r="870" spans="5:10" ht="15.75" customHeight="1" x14ac:dyDescent="0.25">
      <c r="E870" s="58"/>
      <c r="G870" s="30"/>
      <c r="I870" s="58"/>
      <c r="J870" s="30"/>
    </row>
    <row r="871" spans="5:10" ht="15.75" customHeight="1" x14ac:dyDescent="0.25">
      <c r="E871" s="58"/>
      <c r="G871" s="30"/>
      <c r="I871" s="58"/>
      <c r="J871" s="30"/>
    </row>
    <row r="872" spans="5:10" ht="15.75" customHeight="1" x14ac:dyDescent="0.25">
      <c r="E872" s="58"/>
      <c r="G872" s="30"/>
      <c r="I872" s="58"/>
      <c r="J872" s="30"/>
    </row>
    <row r="873" spans="5:10" ht="15.75" customHeight="1" x14ac:dyDescent="0.25">
      <c r="E873" s="58"/>
      <c r="G873" s="30"/>
      <c r="I873" s="58"/>
      <c r="J873" s="30"/>
    </row>
    <row r="874" spans="5:10" ht="15.75" customHeight="1" x14ac:dyDescent="0.25">
      <c r="E874" s="58"/>
      <c r="G874" s="30"/>
      <c r="I874" s="58"/>
      <c r="J874" s="30"/>
    </row>
    <row r="875" spans="5:10" ht="15.75" customHeight="1" x14ac:dyDescent="0.25">
      <c r="E875" s="58"/>
      <c r="G875" s="30"/>
      <c r="I875" s="58"/>
      <c r="J875" s="30"/>
    </row>
    <row r="876" spans="5:10" ht="15.75" customHeight="1" x14ac:dyDescent="0.25">
      <c r="E876" s="58"/>
      <c r="G876" s="30"/>
      <c r="I876" s="58"/>
      <c r="J876" s="30"/>
    </row>
    <row r="877" spans="5:10" ht="15.75" customHeight="1" x14ac:dyDescent="0.25">
      <c r="E877" s="58"/>
      <c r="G877" s="30"/>
      <c r="I877" s="58"/>
      <c r="J877" s="30"/>
    </row>
    <row r="878" spans="5:10" ht="15.75" customHeight="1" x14ac:dyDescent="0.25">
      <c r="E878" s="58"/>
      <c r="G878" s="30"/>
      <c r="I878" s="58"/>
      <c r="J878" s="30"/>
    </row>
    <row r="879" spans="5:10" ht="15.75" customHeight="1" x14ac:dyDescent="0.25">
      <c r="E879" s="58"/>
      <c r="G879" s="30"/>
      <c r="I879" s="58"/>
      <c r="J879" s="30"/>
    </row>
    <row r="880" spans="5:10" ht="15.75" customHeight="1" x14ac:dyDescent="0.25">
      <c r="E880" s="58"/>
      <c r="G880" s="30"/>
      <c r="I880" s="58"/>
      <c r="J880" s="30"/>
    </row>
    <row r="881" spans="5:10" ht="15.75" customHeight="1" x14ac:dyDescent="0.25">
      <c r="E881" s="58"/>
      <c r="G881" s="30"/>
      <c r="I881" s="58"/>
      <c r="J881" s="30"/>
    </row>
    <row r="882" spans="5:10" ht="15.75" customHeight="1" x14ac:dyDescent="0.25">
      <c r="E882" s="58"/>
      <c r="G882" s="30"/>
      <c r="I882" s="58"/>
      <c r="J882" s="30"/>
    </row>
    <row r="883" spans="5:10" ht="15.75" customHeight="1" x14ac:dyDescent="0.25">
      <c r="E883" s="58"/>
      <c r="G883" s="30"/>
      <c r="I883" s="58"/>
      <c r="J883" s="30"/>
    </row>
    <row r="884" spans="5:10" ht="15.75" customHeight="1" x14ac:dyDescent="0.25">
      <c r="E884" s="58"/>
      <c r="G884" s="30"/>
      <c r="I884" s="58"/>
      <c r="J884" s="30"/>
    </row>
    <row r="885" spans="5:10" ht="15.75" customHeight="1" x14ac:dyDescent="0.25">
      <c r="E885" s="58"/>
      <c r="G885" s="30"/>
      <c r="I885" s="58"/>
      <c r="J885" s="30"/>
    </row>
    <row r="886" spans="5:10" ht="15.75" customHeight="1" x14ac:dyDescent="0.25">
      <c r="E886" s="58"/>
      <c r="G886" s="30"/>
      <c r="I886" s="58"/>
      <c r="J886" s="30"/>
    </row>
    <row r="887" spans="5:10" ht="15.75" customHeight="1" x14ac:dyDescent="0.25">
      <c r="E887" s="58"/>
      <c r="G887" s="30"/>
      <c r="I887" s="58"/>
      <c r="J887" s="30"/>
    </row>
    <row r="888" spans="5:10" ht="15.75" customHeight="1" x14ac:dyDescent="0.25">
      <c r="E888" s="58"/>
      <c r="G888" s="30"/>
      <c r="I888" s="58"/>
      <c r="J888" s="30"/>
    </row>
    <row r="889" spans="5:10" ht="15.75" customHeight="1" x14ac:dyDescent="0.25">
      <c r="E889" s="58"/>
      <c r="G889" s="30"/>
      <c r="I889" s="58"/>
      <c r="J889" s="30"/>
    </row>
    <row r="890" spans="5:10" ht="15.75" customHeight="1" x14ac:dyDescent="0.25">
      <c r="E890" s="58"/>
      <c r="G890" s="30"/>
      <c r="I890" s="58"/>
      <c r="J890" s="30"/>
    </row>
    <row r="891" spans="5:10" ht="15.75" customHeight="1" x14ac:dyDescent="0.25">
      <c r="E891" s="58"/>
      <c r="G891" s="30"/>
      <c r="I891" s="58"/>
      <c r="J891" s="30"/>
    </row>
    <row r="892" spans="5:10" ht="15.75" customHeight="1" x14ac:dyDescent="0.25">
      <c r="E892" s="58"/>
      <c r="G892" s="30"/>
      <c r="I892" s="58"/>
      <c r="J892" s="30"/>
    </row>
    <row r="893" spans="5:10" ht="15.75" customHeight="1" x14ac:dyDescent="0.25">
      <c r="E893" s="58"/>
      <c r="G893" s="30"/>
      <c r="I893" s="58"/>
      <c r="J893" s="30"/>
    </row>
    <row r="894" spans="5:10" ht="15.75" customHeight="1" x14ac:dyDescent="0.25">
      <c r="E894" s="58"/>
      <c r="G894" s="30"/>
      <c r="I894" s="58"/>
      <c r="J894" s="30"/>
    </row>
    <row r="895" spans="5:10" ht="15.75" customHeight="1" x14ac:dyDescent="0.25">
      <c r="E895" s="58"/>
      <c r="G895" s="30"/>
      <c r="I895" s="58"/>
      <c r="J895" s="30"/>
    </row>
    <row r="896" spans="5:10" ht="15.75" customHeight="1" x14ac:dyDescent="0.25">
      <c r="E896" s="58"/>
      <c r="G896" s="30"/>
      <c r="I896" s="58"/>
      <c r="J896" s="30"/>
    </row>
    <row r="897" spans="5:10" ht="15.75" customHeight="1" x14ac:dyDescent="0.25">
      <c r="E897" s="58"/>
      <c r="G897" s="30"/>
      <c r="I897" s="58"/>
      <c r="J897" s="30"/>
    </row>
    <row r="898" spans="5:10" ht="15.75" customHeight="1" x14ac:dyDescent="0.25">
      <c r="E898" s="58"/>
      <c r="G898" s="30"/>
      <c r="I898" s="58"/>
      <c r="J898" s="30"/>
    </row>
    <row r="899" spans="5:10" ht="15.75" customHeight="1" x14ac:dyDescent="0.25">
      <c r="E899" s="58"/>
      <c r="G899" s="30"/>
      <c r="I899" s="58"/>
      <c r="J899" s="30"/>
    </row>
    <row r="900" spans="5:10" ht="15.75" customHeight="1" x14ac:dyDescent="0.25">
      <c r="E900" s="58"/>
      <c r="G900" s="30"/>
      <c r="I900" s="58"/>
      <c r="J900" s="30"/>
    </row>
    <row r="901" spans="5:10" ht="15.75" customHeight="1" x14ac:dyDescent="0.25">
      <c r="E901" s="58"/>
      <c r="G901" s="30"/>
      <c r="I901" s="58"/>
      <c r="J901" s="30"/>
    </row>
    <row r="902" spans="5:10" ht="15.75" customHeight="1" x14ac:dyDescent="0.25">
      <c r="E902" s="58"/>
      <c r="G902" s="30"/>
      <c r="I902" s="58"/>
      <c r="J902" s="30"/>
    </row>
    <row r="903" spans="5:10" ht="15.75" customHeight="1" x14ac:dyDescent="0.25">
      <c r="E903" s="58"/>
      <c r="G903" s="30"/>
      <c r="I903" s="58"/>
      <c r="J903" s="30"/>
    </row>
    <row r="904" spans="5:10" ht="15.75" customHeight="1" x14ac:dyDescent="0.25">
      <c r="E904" s="58"/>
      <c r="G904" s="30"/>
      <c r="I904" s="58"/>
      <c r="J904" s="30"/>
    </row>
    <row r="905" spans="5:10" ht="15.75" customHeight="1" x14ac:dyDescent="0.25">
      <c r="E905" s="58"/>
      <c r="G905" s="30"/>
      <c r="I905" s="58"/>
      <c r="J905" s="30"/>
    </row>
    <row r="906" spans="5:10" ht="15.75" customHeight="1" x14ac:dyDescent="0.25">
      <c r="E906" s="58"/>
      <c r="G906" s="30"/>
      <c r="I906" s="58"/>
      <c r="J906" s="30"/>
    </row>
    <row r="907" spans="5:10" ht="15.75" customHeight="1" x14ac:dyDescent="0.25">
      <c r="E907" s="58"/>
      <c r="G907" s="30"/>
      <c r="I907" s="58"/>
      <c r="J907" s="30"/>
    </row>
    <row r="908" spans="5:10" ht="15.75" customHeight="1" x14ac:dyDescent="0.25">
      <c r="E908" s="58"/>
      <c r="G908" s="30"/>
      <c r="I908" s="58"/>
      <c r="J908" s="30"/>
    </row>
    <row r="909" spans="5:10" ht="15.75" customHeight="1" x14ac:dyDescent="0.25">
      <c r="E909" s="58"/>
      <c r="G909" s="30"/>
      <c r="I909" s="58"/>
      <c r="J909" s="30"/>
    </row>
    <row r="910" spans="5:10" ht="15.75" customHeight="1" x14ac:dyDescent="0.25">
      <c r="E910" s="58"/>
      <c r="G910" s="30"/>
      <c r="I910" s="58"/>
      <c r="J910" s="30"/>
    </row>
    <row r="911" spans="5:10" ht="15.75" customHeight="1" x14ac:dyDescent="0.25">
      <c r="E911" s="58"/>
      <c r="G911" s="30"/>
      <c r="I911" s="58"/>
      <c r="J911" s="30"/>
    </row>
    <row r="912" spans="5:10" ht="15.75" customHeight="1" x14ac:dyDescent="0.25">
      <c r="E912" s="58"/>
      <c r="G912" s="30"/>
      <c r="I912" s="58"/>
      <c r="J912" s="30"/>
    </row>
    <row r="913" spans="5:10" ht="15.75" customHeight="1" x14ac:dyDescent="0.25">
      <c r="E913" s="58"/>
      <c r="G913" s="30"/>
      <c r="I913" s="58"/>
      <c r="J913" s="30"/>
    </row>
    <row r="914" spans="5:10" ht="15.75" customHeight="1" x14ac:dyDescent="0.25">
      <c r="E914" s="58"/>
      <c r="G914" s="30"/>
      <c r="I914" s="58"/>
      <c r="J914" s="30"/>
    </row>
    <row r="915" spans="5:10" ht="15.75" customHeight="1" x14ac:dyDescent="0.25">
      <c r="E915" s="58"/>
      <c r="G915" s="30"/>
      <c r="I915" s="58"/>
      <c r="J915" s="30"/>
    </row>
    <row r="916" spans="5:10" ht="15.75" customHeight="1" x14ac:dyDescent="0.25">
      <c r="E916" s="58"/>
      <c r="G916" s="30"/>
      <c r="I916" s="58"/>
      <c r="J916" s="30"/>
    </row>
    <row r="917" spans="5:10" ht="15.75" customHeight="1" x14ac:dyDescent="0.25">
      <c r="E917" s="58"/>
      <c r="G917" s="30"/>
      <c r="I917" s="58"/>
      <c r="J917" s="30"/>
    </row>
    <row r="918" spans="5:10" ht="15.75" customHeight="1" x14ac:dyDescent="0.25">
      <c r="E918" s="58"/>
      <c r="G918" s="30"/>
      <c r="I918" s="58"/>
      <c r="J918" s="30"/>
    </row>
    <row r="919" spans="5:10" ht="15.75" customHeight="1" x14ac:dyDescent="0.25">
      <c r="E919" s="58"/>
      <c r="G919" s="30"/>
      <c r="I919" s="58"/>
      <c r="J919" s="30"/>
    </row>
    <row r="920" spans="5:10" ht="15.75" customHeight="1" x14ac:dyDescent="0.25">
      <c r="E920" s="58"/>
      <c r="G920" s="30"/>
      <c r="I920" s="58"/>
      <c r="J920" s="30"/>
    </row>
    <row r="921" spans="5:10" ht="15.75" customHeight="1" x14ac:dyDescent="0.25">
      <c r="E921" s="58"/>
      <c r="G921" s="30"/>
      <c r="I921" s="58"/>
      <c r="J921" s="30"/>
    </row>
    <row r="922" spans="5:10" ht="15.75" customHeight="1" x14ac:dyDescent="0.25">
      <c r="E922" s="58"/>
      <c r="G922" s="30"/>
      <c r="I922" s="58"/>
      <c r="J922" s="30"/>
    </row>
    <row r="923" spans="5:10" ht="15.75" customHeight="1" x14ac:dyDescent="0.25">
      <c r="E923" s="58"/>
      <c r="G923" s="30"/>
      <c r="I923" s="58"/>
      <c r="J923" s="30"/>
    </row>
    <row r="924" spans="5:10" ht="15.75" customHeight="1" x14ac:dyDescent="0.25">
      <c r="E924" s="58"/>
      <c r="G924" s="30"/>
      <c r="I924" s="58"/>
      <c r="J924" s="30"/>
    </row>
    <row r="925" spans="5:10" ht="15.75" customHeight="1" x14ac:dyDescent="0.25">
      <c r="E925" s="58"/>
      <c r="G925" s="30"/>
      <c r="I925" s="58"/>
      <c r="J925" s="30"/>
    </row>
    <row r="926" spans="5:10" ht="15.75" customHeight="1" x14ac:dyDescent="0.25">
      <c r="E926" s="58"/>
      <c r="G926" s="30"/>
      <c r="I926" s="58"/>
      <c r="J926" s="30"/>
    </row>
    <row r="927" spans="5:10" ht="15.75" customHeight="1" x14ac:dyDescent="0.25">
      <c r="E927" s="58"/>
      <c r="G927" s="30"/>
      <c r="I927" s="58"/>
      <c r="J927" s="30"/>
    </row>
    <row r="928" spans="5:10" ht="15.75" customHeight="1" x14ac:dyDescent="0.25">
      <c r="E928" s="58"/>
      <c r="G928" s="30"/>
      <c r="I928" s="58"/>
      <c r="J928" s="30"/>
    </row>
    <row r="929" spans="5:10" ht="15.75" customHeight="1" x14ac:dyDescent="0.25">
      <c r="E929" s="58"/>
      <c r="G929" s="30"/>
      <c r="I929" s="58"/>
      <c r="J929" s="30"/>
    </row>
    <row r="930" spans="5:10" ht="15.75" customHeight="1" x14ac:dyDescent="0.25">
      <c r="E930" s="58"/>
      <c r="G930" s="30"/>
      <c r="I930" s="58"/>
      <c r="J930" s="30"/>
    </row>
    <row r="931" spans="5:10" ht="15.75" customHeight="1" x14ac:dyDescent="0.25">
      <c r="E931" s="58"/>
      <c r="G931" s="30"/>
      <c r="I931" s="58"/>
      <c r="J931" s="30"/>
    </row>
    <row r="932" spans="5:10" ht="15.75" customHeight="1" x14ac:dyDescent="0.25">
      <c r="E932" s="58"/>
      <c r="G932" s="30"/>
      <c r="I932" s="58"/>
      <c r="J932" s="30"/>
    </row>
    <row r="933" spans="5:10" ht="15.75" customHeight="1" x14ac:dyDescent="0.25">
      <c r="E933" s="58"/>
      <c r="G933" s="30"/>
      <c r="I933" s="58"/>
      <c r="J933" s="30"/>
    </row>
    <row r="934" spans="5:10" ht="15.75" customHeight="1" x14ac:dyDescent="0.25">
      <c r="E934" s="58"/>
      <c r="G934" s="30"/>
      <c r="I934" s="58"/>
      <c r="J934" s="30"/>
    </row>
    <row r="935" spans="5:10" ht="15.75" customHeight="1" x14ac:dyDescent="0.25">
      <c r="E935" s="58"/>
      <c r="G935" s="30"/>
      <c r="I935" s="58"/>
      <c r="J935" s="30"/>
    </row>
    <row r="936" spans="5:10" ht="15.75" customHeight="1" x14ac:dyDescent="0.25">
      <c r="E936" s="58"/>
      <c r="G936" s="30"/>
      <c r="I936" s="58"/>
      <c r="J936" s="30"/>
    </row>
    <row r="937" spans="5:10" ht="15.75" customHeight="1" x14ac:dyDescent="0.25">
      <c r="E937" s="58"/>
      <c r="G937" s="30"/>
      <c r="I937" s="58"/>
      <c r="J937" s="30"/>
    </row>
    <row r="938" spans="5:10" ht="15.75" customHeight="1" x14ac:dyDescent="0.25">
      <c r="E938" s="58"/>
      <c r="G938" s="30"/>
      <c r="I938" s="58"/>
      <c r="J938" s="30"/>
    </row>
    <row r="939" spans="5:10" ht="15.75" customHeight="1" x14ac:dyDescent="0.25">
      <c r="E939" s="58"/>
      <c r="G939" s="30"/>
      <c r="I939" s="58"/>
      <c r="J939" s="30"/>
    </row>
    <row r="940" spans="5:10" ht="15.75" customHeight="1" x14ac:dyDescent="0.25">
      <c r="E940" s="58"/>
      <c r="G940" s="30"/>
      <c r="I940" s="58"/>
      <c r="J940" s="30"/>
    </row>
    <row r="941" spans="5:10" ht="15.75" customHeight="1" x14ac:dyDescent="0.25">
      <c r="E941" s="58"/>
      <c r="G941" s="30"/>
      <c r="I941" s="58"/>
      <c r="J941" s="30"/>
    </row>
    <row r="942" spans="5:10" ht="15.75" customHeight="1" x14ac:dyDescent="0.25">
      <c r="E942" s="58"/>
      <c r="G942" s="30"/>
      <c r="I942" s="58"/>
      <c r="J942" s="30"/>
    </row>
    <row r="943" spans="5:10" ht="15.75" customHeight="1" x14ac:dyDescent="0.25">
      <c r="E943" s="58"/>
      <c r="G943" s="30"/>
      <c r="I943" s="58"/>
      <c r="J943" s="30"/>
    </row>
    <row r="944" spans="5:10" ht="15.75" customHeight="1" x14ac:dyDescent="0.25">
      <c r="E944" s="58"/>
      <c r="G944" s="30"/>
      <c r="I944" s="58"/>
      <c r="J944" s="30"/>
    </row>
    <row r="945" spans="5:10" ht="15.75" customHeight="1" x14ac:dyDescent="0.25">
      <c r="E945" s="58"/>
      <c r="G945" s="30"/>
      <c r="I945" s="58"/>
      <c r="J945" s="30"/>
    </row>
    <row r="946" spans="5:10" ht="15.75" customHeight="1" x14ac:dyDescent="0.25">
      <c r="E946" s="58"/>
      <c r="G946" s="30"/>
      <c r="I946" s="58"/>
      <c r="J946" s="30"/>
    </row>
    <row r="947" spans="5:10" ht="15.75" customHeight="1" x14ac:dyDescent="0.25">
      <c r="E947" s="58"/>
      <c r="G947" s="30"/>
      <c r="I947" s="58"/>
      <c r="J947" s="30"/>
    </row>
    <row r="948" spans="5:10" ht="15.75" customHeight="1" x14ac:dyDescent="0.25">
      <c r="E948" s="58"/>
      <c r="G948" s="30"/>
      <c r="I948" s="58"/>
      <c r="J948" s="30"/>
    </row>
    <row r="949" spans="5:10" ht="15.75" customHeight="1" x14ac:dyDescent="0.25">
      <c r="E949" s="58"/>
      <c r="G949" s="30"/>
      <c r="I949" s="58"/>
      <c r="J949" s="30"/>
    </row>
    <row r="950" spans="5:10" ht="15.75" customHeight="1" x14ac:dyDescent="0.25">
      <c r="E950" s="58"/>
      <c r="G950" s="30"/>
      <c r="I950" s="58"/>
      <c r="J950" s="30"/>
    </row>
    <row r="951" spans="5:10" ht="15.75" customHeight="1" x14ac:dyDescent="0.25">
      <c r="E951" s="58"/>
      <c r="G951" s="30"/>
      <c r="I951" s="58"/>
      <c r="J951" s="30"/>
    </row>
    <row r="952" spans="5:10" ht="15.75" customHeight="1" x14ac:dyDescent="0.25">
      <c r="E952" s="58"/>
      <c r="G952" s="30"/>
      <c r="I952" s="58"/>
      <c r="J952" s="30"/>
    </row>
    <row r="953" spans="5:10" ht="15.75" customHeight="1" x14ac:dyDescent="0.25">
      <c r="E953" s="58"/>
      <c r="G953" s="30"/>
      <c r="I953" s="58"/>
      <c r="J953" s="30"/>
    </row>
    <row r="954" spans="5:10" ht="15.75" customHeight="1" x14ac:dyDescent="0.25">
      <c r="E954" s="58"/>
      <c r="G954" s="30"/>
      <c r="I954" s="58"/>
      <c r="J954" s="30"/>
    </row>
    <row r="955" spans="5:10" ht="15.75" customHeight="1" x14ac:dyDescent="0.25">
      <c r="E955" s="58"/>
      <c r="G955" s="30"/>
      <c r="I955" s="58"/>
      <c r="J955" s="30"/>
    </row>
    <row r="956" spans="5:10" ht="15.75" customHeight="1" x14ac:dyDescent="0.25">
      <c r="E956" s="58"/>
      <c r="G956" s="30"/>
      <c r="I956" s="58"/>
      <c r="J956" s="30"/>
    </row>
    <row r="957" spans="5:10" ht="15.75" customHeight="1" x14ac:dyDescent="0.25">
      <c r="E957" s="58"/>
      <c r="G957" s="30"/>
      <c r="I957" s="58"/>
      <c r="J957" s="30"/>
    </row>
    <row r="958" spans="5:10" ht="15.75" customHeight="1" x14ac:dyDescent="0.25">
      <c r="E958" s="58"/>
      <c r="G958" s="30"/>
      <c r="I958" s="58"/>
      <c r="J958" s="30"/>
    </row>
    <row r="959" spans="5:10" ht="15.75" customHeight="1" x14ac:dyDescent="0.25">
      <c r="E959" s="58"/>
      <c r="G959" s="30"/>
      <c r="I959" s="58"/>
      <c r="J959" s="30"/>
    </row>
    <row r="960" spans="5:10" ht="15.75" customHeight="1" x14ac:dyDescent="0.25">
      <c r="E960" s="58"/>
      <c r="G960" s="30"/>
      <c r="I960" s="58"/>
      <c r="J960" s="30"/>
    </row>
    <row r="961" spans="5:10" ht="15.75" customHeight="1" x14ac:dyDescent="0.25">
      <c r="E961" s="58"/>
      <c r="G961" s="30"/>
      <c r="I961" s="58"/>
      <c r="J961" s="30"/>
    </row>
    <row r="962" spans="5:10" ht="15.75" customHeight="1" x14ac:dyDescent="0.25">
      <c r="E962" s="58"/>
      <c r="G962" s="30"/>
      <c r="I962" s="58"/>
      <c r="J962" s="30"/>
    </row>
    <row r="963" spans="5:10" ht="15.75" customHeight="1" x14ac:dyDescent="0.25">
      <c r="E963" s="58"/>
      <c r="G963" s="30"/>
      <c r="I963" s="58"/>
      <c r="J963" s="30"/>
    </row>
    <row r="964" spans="5:10" ht="15.75" customHeight="1" x14ac:dyDescent="0.25">
      <c r="E964" s="58"/>
      <c r="G964" s="30"/>
      <c r="I964" s="58"/>
      <c r="J964" s="30"/>
    </row>
    <row r="965" spans="5:10" ht="15.75" customHeight="1" x14ac:dyDescent="0.25">
      <c r="E965" s="58"/>
      <c r="G965" s="30"/>
      <c r="I965" s="58"/>
      <c r="J965" s="30"/>
    </row>
    <row r="966" spans="5:10" ht="15.75" customHeight="1" x14ac:dyDescent="0.25">
      <c r="E966" s="58"/>
      <c r="G966" s="30"/>
      <c r="I966" s="58"/>
      <c r="J966" s="30"/>
    </row>
    <row r="967" spans="5:10" ht="15.75" customHeight="1" x14ac:dyDescent="0.25">
      <c r="E967" s="58"/>
      <c r="G967" s="30"/>
      <c r="I967" s="58"/>
      <c r="J967" s="30"/>
    </row>
    <row r="968" spans="5:10" ht="15.75" customHeight="1" x14ac:dyDescent="0.25">
      <c r="E968" s="58"/>
      <c r="G968" s="30"/>
      <c r="I968" s="58"/>
      <c r="J968" s="30"/>
    </row>
    <row r="969" spans="5:10" ht="15.75" customHeight="1" x14ac:dyDescent="0.25">
      <c r="E969" s="58"/>
      <c r="G969" s="30"/>
      <c r="I969" s="58"/>
      <c r="J969" s="30"/>
    </row>
    <row r="970" spans="5:10" ht="15.75" customHeight="1" x14ac:dyDescent="0.25">
      <c r="E970" s="58"/>
      <c r="G970" s="30"/>
      <c r="I970" s="58"/>
      <c r="J970" s="30"/>
    </row>
    <row r="971" spans="5:10" ht="15.75" customHeight="1" x14ac:dyDescent="0.25">
      <c r="E971" s="58"/>
      <c r="G971" s="30"/>
      <c r="I971" s="58"/>
      <c r="J971" s="30"/>
    </row>
    <row r="972" spans="5:10" ht="15.75" customHeight="1" x14ac:dyDescent="0.25">
      <c r="E972" s="58"/>
      <c r="G972" s="30"/>
      <c r="I972" s="58"/>
      <c r="J972" s="30"/>
    </row>
    <row r="973" spans="5:10" ht="15.75" customHeight="1" x14ac:dyDescent="0.25">
      <c r="E973" s="58"/>
      <c r="G973" s="30"/>
      <c r="I973" s="58"/>
      <c r="J973" s="30"/>
    </row>
    <row r="974" spans="5:10" ht="15.75" customHeight="1" x14ac:dyDescent="0.25">
      <c r="E974" s="58"/>
      <c r="G974" s="30"/>
      <c r="I974" s="58"/>
      <c r="J974" s="30"/>
    </row>
    <row r="975" spans="5:10" ht="15.75" customHeight="1" x14ac:dyDescent="0.25">
      <c r="E975" s="58"/>
      <c r="G975" s="30"/>
      <c r="I975" s="58"/>
      <c r="J975" s="30"/>
    </row>
    <row r="976" spans="5:10" ht="15.75" customHeight="1" x14ac:dyDescent="0.25">
      <c r="E976" s="58"/>
      <c r="G976" s="30"/>
      <c r="I976" s="58"/>
      <c r="J976" s="30"/>
    </row>
    <row r="977" spans="5:10" ht="15.75" customHeight="1" x14ac:dyDescent="0.25">
      <c r="E977" s="58"/>
      <c r="G977" s="30"/>
      <c r="I977" s="58"/>
      <c r="J977" s="30"/>
    </row>
    <row r="978" spans="5:10" ht="15.75" customHeight="1" x14ac:dyDescent="0.25">
      <c r="E978" s="58"/>
      <c r="G978" s="30"/>
      <c r="I978" s="58"/>
      <c r="J978" s="30"/>
    </row>
    <row r="979" spans="5:10" ht="15.75" customHeight="1" x14ac:dyDescent="0.25">
      <c r="E979" s="58"/>
      <c r="G979" s="30"/>
      <c r="I979" s="58"/>
      <c r="J979" s="30"/>
    </row>
    <row r="980" spans="5:10" ht="15.75" customHeight="1" x14ac:dyDescent="0.25">
      <c r="E980" s="58"/>
      <c r="G980" s="30"/>
      <c r="I980" s="58"/>
      <c r="J980" s="30"/>
    </row>
    <row r="981" spans="5:10" ht="15.75" customHeight="1" x14ac:dyDescent="0.25">
      <c r="E981" s="58"/>
      <c r="G981" s="30"/>
      <c r="I981" s="58"/>
      <c r="J981" s="30"/>
    </row>
    <row r="982" spans="5:10" ht="15.75" customHeight="1" x14ac:dyDescent="0.25">
      <c r="E982" s="58"/>
      <c r="G982" s="30"/>
      <c r="I982" s="58"/>
      <c r="J982" s="30"/>
    </row>
    <row r="983" spans="5:10" ht="15.75" customHeight="1" x14ac:dyDescent="0.25">
      <c r="E983" s="58"/>
      <c r="G983" s="30"/>
      <c r="I983" s="58"/>
      <c r="J983" s="30"/>
    </row>
    <row r="984" spans="5:10" ht="15.75" customHeight="1" x14ac:dyDescent="0.25">
      <c r="E984" s="58"/>
      <c r="G984" s="30"/>
      <c r="I984" s="58"/>
      <c r="J984" s="30"/>
    </row>
    <row r="985" spans="5:10" ht="15.75" customHeight="1" x14ac:dyDescent="0.25">
      <c r="E985" s="58"/>
      <c r="G985" s="30"/>
      <c r="I985" s="58"/>
      <c r="J985" s="30"/>
    </row>
    <row r="986" spans="5:10" ht="15.75" customHeight="1" x14ac:dyDescent="0.25">
      <c r="E986" s="58"/>
      <c r="G986" s="30"/>
      <c r="I986" s="58"/>
      <c r="J986" s="30"/>
    </row>
    <row r="987" spans="5:10" ht="15.75" customHeight="1" x14ac:dyDescent="0.25">
      <c r="E987" s="58"/>
      <c r="G987" s="30"/>
      <c r="I987" s="58"/>
      <c r="J987" s="30"/>
    </row>
    <row r="988" spans="5:10" ht="15.75" customHeight="1" x14ac:dyDescent="0.25">
      <c r="E988" s="58"/>
      <c r="G988" s="30"/>
      <c r="I988" s="58"/>
      <c r="J988" s="30"/>
    </row>
    <row r="989" spans="5:10" ht="15.75" customHeight="1" x14ac:dyDescent="0.25">
      <c r="E989" s="58"/>
      <c r="G989" s="30"/>
      <c r="I989" s="58"/>
      <c r="J989" s="30"/>
    </row>
    <row r="990" spans="5:10" ht="15.75" customHeight="1" x14ac:dyDescent="0.25">
      <c r="E990" s="58"/>
      <c r="G990" s="30"/>
      <c r="I990" s="58"/>
      <c r="J990" s="30"/>
    </row>
    <row r="991" spans="5:10" ht="15.75" customHeight="1" x14ac:dyDescent="0.25">
      <c r="E991" s="58"/>
      <c r="G991" s="30"/>
      <c r="I991" s="58"/>
      <c r="J991" s="30"/>
    </row>
    <row r="992" spans="5:10" ht="15.75" customHeight="1" x14ac:dyDescent="0.25">
      <c r="E992" s="58"/>
      <c r="G992" s="30"/>
      <c r="I992" s="58"/>
      <c r="J992" s="30"/>
    </row>
    <row r="993" spans="5:10" ht="15.75" customHeight="1" x14ac:dyDescent="0.25">
      <c r="E993" s="58"/>
      <c r="G993" s="30"/>
      <c r="I993" s="58"/>
      <c r="J993" s="30"/>
    </row>
    <row r="994" spans="5:10" ht="15.75" customHeight="1" x14ac:dyDescent="0.25">
      <c r="E994" s="58"/>
      <c r="G994" s="30"/>
      <c r="I994" s="58"/>
      <c r="J994" s="30"/>
    </row>
  </sheetData>
  <mergeCells count="9">
    <mergeCell ref="A1:J1"/>
    <mergeCell ref="A2:A3"/>
    <mergeCell ref="B2:B3"/>
    <mergeCell ref="C2:C3"/>
    <mergeCell ref="D2:D3"/>
    <mergeCell ref="E2:E3"/>
    <mergeCell ref="F2:G2"/>
    <mergeCell ref="H2:I2"/>
    <mergeCell ref="J2:J3"/>
  </mergeCells>
  <printOptions horizontalCentered="1"/>
  <pageMargins left="0.23622047244094499" right="0.23622047244094499" top="1.7716535433070899" bottom="1.5354330708661399" header="0.118110236220472" footer="0.31496062992126"/>
  <pageSetup paperSize="9" scale="78" fitToHeight="0" orientation="landscape" r:id="rId1"/>
  <headerFooter>
    <oddHeader>&amp;C&amp;G
&amp;"-,Negrito"GOVERNO DO ESTADO DE RORAIMA 
INSTITUTO DE PREVIDÊNCIA DO ESTADO DE RORAIMA 
DIRETORIA DE INVESTIMENTO E ARRECADAÇÃO 
GERÊNCIA DE GESTÃO DE RECURSOS 
DIVISÃO DE FISCALIZAÇÃO E CONTROLE FINANCEIRO</oddHeader>
    <oddFooter>&amp;L&amp;G&amp;RInstituto de Previdência do Estado de Roraima – IPER
 Fone: (95) – 2121-3950/ 2121-3967  
E-mail: iper@iper.rr.gov.br 
Rua Araújo Filho, 823, Centro 
CEP. 69.301-090 
Boa Vista – RR</oddFooter>
  </headerFooter>
  <rowBreaks count="1" manualBreakCount="1">
    <brk id="30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5E8AA-DCD3-4A6F-800E-2BFDE23898CC}">
  <sheetPr>
    <pageSetUpPr fitToPage="1"/>
  </sheetPr>
  <dimension ref="A1:Z994"/>
  <sheetViews>
    <sheetView topLeftCell="A12" zoomScale="85" zoomScaleNormal="85" zoomScalePageLayoutView="85" workbookViewId="0">
      <selection activeCell="L42" sqref="L42"/>
    </sheetView>
  </sheetViews>
  <sheetFormatPr defaultColWidth="14.42578125" defaultRowHeight="15" customHeight="1" x14ac:dyDescent="0.25"/>
  <cols>
    <col min="1" max="1" width="66.42578125" style="4" customWidth="1"/>
    <col min="2" max="2" width="18.7109375" style="4" customWidth="1"/>
    <col min="3" max="3" width="41.42578125" style="4" hidden="1" customWidth="1"/>
    <col min="4" max="4" width="14.42578125" style="4" hidden="1" customWidth="1"/>
    <col min="5" max="5" width="18.5703125" style="4" customWidth="1"/>
    <col min="6" max="6" width="17.140625" style="4" customWidth="1"/>
    <col min="7" max="7" width="13.5703125" style="4" customWidth="1"/>
    <col min="8" max="8" width="17.42578125" style="4" customWidth="1"/>
    <col min="9" max="9" width="13.85546875" style="4" customWidth="1"/>
    <col min="10" max="10" width="17.5703125" style="4" customWidth="1"/>
    <col min="11" max="11" width="14.140625" style="4" customWidth="1"/>
    <col min="12" max="12" width="19.7109375" style="4" customWidth="1"/>
    <col min="13" max="13" width="23.7109375" style="4" customWidth="1"/>
    <col min="14" max="14" width="22" style="4" customWidth="1"/>
    <col min="15" max="15" width="15.5703125" style="4" customWidth="1"/>
    <col min="16" max="16" width="19.42578125" style="4" customWidth="1"/>
    <col min="17" max="17" width="22.28515625" style="4" customWidth="1"/>
    <col min="18" max="26" width="9" style="4" customWidth="1"/>
    <col min="27" max="16384" width="14.42578125" style="4"/>
  </cols>
  <sheetData>
    <row r="1" spans="1:26" ht="16.5" thickBot="1" x14ac:dyDescent="0.3">
      <c r="A1" s="66" t="s">
        <v>142</v>
      </c>
      <c r="B1" s="67"/>
      <c r="C1" s="67"/>
      <c r="D1" s="67"/>
      <c r="E1" s="67"/>
      <c r="F1" s="67"/>
      <c r="G1" s="67"/>
      <c r="H1" s="67"/>
      <c r="I1" s="67"/>
      <c r="J1" s="68"/>
    </row>
    <row r="2" spans="1:26" ht="18" customHeight="1" x14ac:dyDescent="0.25">
      <c r="A2" s="69" t="s">
        <v>1</v>
      </c>
      <c r="B2" s="70" t="s">
        <v>2</v>
      </c>
      <c r="C2" s="70" t="s">
        <v>3</v>
      </c>
      <c r="D2" s="70" t="s">
        <v>4</v>
      </c>
      <c r="E2" s="70" t="s">
        <v>5</v>
      </c>
      <c r="F2" s="71" t="s">
        <v>6</v>
      </c>
      <c r="G2" s="72"/>
      <c r="H2" s="71" t="s">
        <v>7</v>
      </c>
      <c r="I2" s="72"/>
      <c r="J2" s="73" t="s">
        <v>8</v>
      </c>
    </row>
    <row r="3" spans="1:26" ht="18" customHeight="1" thickBot="1" x14ac:dyDescent="0.3">
      <c r="A3" s="74"/>
      <c r="B3" s="75"/>
      <c r="C3" s="75"/>
      <c r="D3" s="75"/>
      <c r="E3" s="75"/>
      <c r="F3" s="76" t="s">
        <v>9</v>
      </c>
      <c r="G3" s="76" t="s">
        <v>10</v>
      </c>
      <c r="H3" s="76" t="s">
        <v>9</v>
      </c>
      <c r="I3" s="76" t="s">
        <v>10</v>
      </c>
      <c r="J3" s="77"/>
      <c r="L3" s="13"/>
      <c r="M3" s="13"/>
      <c r="N3" s="13"/>
      <c r="O3" s="13"/>
      <c r="P3" s="13"/>
    </row>
    <row r="4" spans="1:26" x14ac:dyDescent="0.25">
      <c r="A4" s="78" t="s">
        <v>11</v>
      </c>
      <c r="B4" s="79" t="s">
        <v>12</v>
      </c>
      <c r="C4" s="80" t="s">
        <v>13</v>
      </c>
      <c r="D4" s="80" t="s">
        <v>14</v>
      </c>
      <c r="E4" s="81" t="s">
        <v>143</v>
      </c>
      <c r="F4" s="81" t="s">
        <v>143</v>
      </c>
      <c r="G4" s="81" t="s">
        <v>143</v>
      </c>
      <c r="H4" s="81" t="s">
        <v>143</v>
      </c>
      <c r="I4" s="81" t="s">
        <v>143</v>
      </c>
      <c r="J4" s="82" t="s">
        <v>143</v>
      </c>
      <c r="K4" s="21"/>
      <c r="L4" s="21"/>
      <c r="M4" s="13"/>
      <c r="N4" s="21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25">
      <c r="A5" s="83" t="s">
        <v>17</v>
      </c>
      <c r="B5" s="84" t="s">
        <v>18</v>
      </c>
      <c r="C5" s="85" t="s">
        <v>19</v>
      </c>
      <c r="D5" s="85" t="s">
        <v>20</v>
      </c>
      <c r="E5" s="81" t="s">
        <v>143</v>
      </c>
      <c r="F5" s="81" t="s">
        <v>143</v>
      </c>
      <c r="G5" s="81" t="s">
        <v>143</v>
      </c>
      <c r="H5" s="81" t="s">
        <v>143</v>
      </c>
      <c r="I5" s="81" t="s">
        <v>143</v>
      </c>
      <c r="J5" s="86" t="s">
        <v>143</v>
      </c>
      <c r="K5" s="21"/>
      <c r="L5" s="21"/>
      <c r="M5" s="13"/>
      <c r="N5" s="21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x14ac:dyDescent="0.25">
      <c r="A6" s="87" t="s">
        <v>21</v>
      </c>
      <c r="B6" s="88" t="s">
        <v>22</v>
      </c>
      <c r="C6" s="89" t="s">
        <v>23</v>
      </c>
      <c r="D6" s="89" t="s">
        <v>24</v>
      </c>
      <c r="E6" s="81" t="s">
        <v>15</v>
      </c>
      <c r="F6" s="90">
        <v>428531.98</v>
      </c>
      <c r="G6" s="81" t="s">
        <v>112</v>
      </c>
      <c r="H6" s="90">
        <v>377472.45</v>
      </c>
      <c r="I6" s="81" t="s">
        <v>112</v>
      </c>
      <c r="J6" s="86" t="s">
        <v>144</v>
      </c>
      <c r="K6" s="21"/>
      <c r="L6" s="21"/>
      <c r="M6" s="13"/>
      <c r="N6" s="21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x14ac:dyDescent="0.25">
      <c r="A7" s="87" t="s">
        <v>25</v>
      </c>
      <c r="B7" s="88" t="s">
        <v>26</v>
      </c>
      <c r="C7" s="89" t="s">
        <v>145</v>
      </c>
      <c r="D7" s="89" t="s">
        <v>146</v>
      </c>
      <c r="E7" s="81" t="s">
        <v>143</v>
      </c>
      <c r="F7" s="81" t="s">
        <v>143</v>
      </c>
      <c r="G7" s="81" t="s">
        <v>143</v>
      </c>
      <c r="H7" s="81" t="s">
        <v>143</v>
      </c>
      <c r="I7" s="81" t="s">
        <v>143</v>
      </c>
      <c r="J7" s="86" t="s">
        <v>143</v>
      </c>
      <c r="K7" s="21"/>
      <c r="L7" s="21"/>
      <c r="M7" s="25"/>
      <c r="N7" s="21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x14ac:dyDescent="0.25">
      <c r="A8" s="87" t="s">
        <v>29</v>
      </c>
      <c r="B8" s="88" t="s">
        <v>30</v>
      </c>
      <c r="C8" s="89" t="s">
        <v>147</v>
      </c>
      <c r="D8" s="89" t="s">
        <v>148</v>
      </c>
      <c r="E8" s="81" t="s">
        <v>143</v>
      </c>
      <c r="F8" s="81" t="s">
        <v>143</v>
      </c>
      <c r="G8" s="81" t="s">
        <v>143</v>
      </c>
      <c r="H8" s="81" t="s">
        <v>143</v>
      </c>
      <c r="I8" s="81" t="s">
        <v>143</v>
      </c>
      <c r="J8" s="86" t="s">
        <v>143</v>
      </c>
      <c r="K8" s="21"/>
      <c r="L8" s="21"/>
      <c r="M8" s="13"/>
      <c r="N8" s="21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x14ac:dyDescent="0.25">
      <c r="A9" s="87" t="s">
        <v>33</v>
      </c>
      <c r="B9" s="88" t="s">
        <v>34</v>
      </c>
      <c r="C9" s="89" t="s">
        <v>149</v>
      </c>
      <c r="D9" s="89" t="s">
        <v>150</v>
      </c>
      <c r="E9" s="81" t="s">
        <v>15</v>
      </c>
      <c r="F9" s="90">
        <v>54744.54</v>
      </c>
      <c r="G9" s="81" t="s">
        <v>112</v>
      </c>
      <c r="H9" s="90">
        <v>41922.239999999998</v>
      </c>
      <c r="I9" s="81" t="s">
        <v>112</v>
      </c>
      <c r="J9" s="86" t="s">
        <v>144</v>
      </c>
      <c r="K9" s="21"/>
      <c r="L9" s="21"/>
      <c r="M9" s="13"/>
      <c r="N9" s="21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x14ac:dyDescent="0.25">
      <c r="A10" s="83" t="s">
        <v>37</v>
      </c>
      <c r="B10" s="84" t="s">
        <v>38</v>
      </c>
      <c r="C10" s="85" t="s">
        <v>151</v>
      </c>
      <c r="D10" s="85" t="s">
        <v>152</v>
      </c>
      <c r="E10" s="84" t="s">
        <v>15</v>
      </c>
      <c r="F10" s="91">
        <v>1153.02</v>
      </c>
      <c r="G10" s="84" t="s">
        <v>112</v>
      </c>
      <c r="H10" s="91">
        <v>875.38</v>
      </c>
      <c r="I10" s="84" t="s">
        <v>112</v>
      </c>
      <c r="J10" s="86" t="s">
        <v>153</v>
      </c>
      <c r="K10" s="21"/>
      <c r="L10" s="21"/>
      <c r="M10" s="13"/>
      <c r="N10" s="21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x14ac:dyDescent="0.25">
      <c r="A11" s="83" t="s">
        <v>41</v>
      </c>
      <c r="B11" s="84" t="s">
        <v>42</v>
      </c>
      <c r="C11" s="85" t="s">
        <v>43</v>
      </c>
      <c r="D11" s="85" t="s">
        <v>44</v>
      </c>
      <c r="E11" s="81" t="s">
        <v>143</v>
      </c>
      <c r="F11" s="92" t="s">
        <v>143</v>
      </c>
      <c r="G11" s="84" t="s">
        <v>143</v>
      </c>
      <c r="H11" s="92" t="s">
        <v>143</v>
      </c>
      <c r="I11" s="81" t="s">
        <v>143</v>
      </c>
      <c r="J11" s="86" t="s">
        <v>143</v>
      </c>
      <c r="K11" s="21"/>
      <c r="L11" s="21"/>
      <c r="M11" s="30"/>
      <c r="N11" s="31"/>
      <c r="O11" s="31"/>
      <c r="P11" s="31"/>
      <c r="Q11" s="31"/>
      <c r="R11" s="13"/>
      <c r="S11" s="13"/>
      <c r="T11" s="13"/>
      <c r="U11" s="13"/>
      <c r="V11" s="13"/>
      <c r="W11" s="13"/>
      <c r="X11" s="13"/>
      <c r="Y11" s="13"/>
      <c r="Z11" s="13"/>
    </row>
    <row r="12" spans="1:26" x14ac:dyDescent="0.25">
      <c r="A12" s="83" t="s">
        <v>45</v>
      </c>
      <c r="B12" s="84" t="s">
        <v>46</v>
      </c>
      <c r="C12" s="85" t="s">
        <v>47</v>
      </c>
      <c r="D12" s="85" t="s">
        <v>48</v>
      </c>
      <c r="E12" s="84" t="s">
        <v>15</v>
      </c>
      <c r="F12" s="93">
        <v>2607.2800000000002</v>
      </c>
      <c r="G12" s="84" t="s">
        <v>112</v>
      </c>
      <c r="H12" s="94">
        <v>2135.06</v>
      </c>
      <c r="I12" s="84" t="s">
        <v>112</v>
      </c>
      <c r="J12" s="86" t="s">
        <v>153</v>
      </c>
      <c r="K12" s="21"/>
      <c r="L12" s="21"/>
      <c r="M12" s="33"/>
      <c r="N12" s="31"/>
      <c r="O12" s="34"/>
      <c r="P12" s="35"/>
      <c r="Q12" s="35"/>
      <c r="R12" s="13"/>
      <c r="S12" s="13"/>
      <c r="T12" s="13"/>
      <c r="U12" s="13"/>
      <c r="V12" s="13"/>
      <c r="W12" s="13"/>
      <c r="X12" s="13"/>
      <c r="Y12" s="13"/>
      <c r="Z12" s="13"/>
    </row>
    <row r="13" spans="1:26" x14ac:dyDescent="0.25">
      <c r="A13" s="83" t="s">
        <v>49</v>
      </c>
      <c r="B13" s="84" t="s">
        <v>50</v>
      </c>
      <c r="C13" s="85" t="s">
        <v>51</v>
      </c>
      <c r="D13" s="85" t="s">
        <v>52</v>
      </c>
      <c r="E13" s="84" t="s">
        <v>15</v>
      </c>
      <c r="F13" s="91">
        <v>1275236.6499999999</v>
      </c>
      <c r="G13" s="95" t="s">
        <v>112</v>
      </c>
      <c r="H13" s="96">
        <v>956431.26</v>
      </c>
      <c r="I13" s="97" t="s">
        <v>112</v>
      </c>
      <c r="J13" s="86" t="s">
        <v>144</v>
      </c>
      <c r="K13" s="21"/>
      <c r="L13" s="21"/>
      <c r="M13" s="30"/>
      <c r="N13" s="31"/>
      <c r="O13" s="30"/>
      <c r="P13" s="30"/>
      <c r="Q13" s="30"/>
      <c r="R13" s="13"/>
      <c r="S13" s="13"/>
      <c r="T13" s="13"/>
      <c r="U13" s="13"/>
      <c r="V13" s="13"/>
      <c r="W13" s="13"/>
      <c r="X13" s="13"/>
      <c r="Y13" s="13"/>
      <c r="Z13" s="13"/>
    </row>
    <row r="14" spans="1:26" x14ac:dyDescent="0.25">
      <c r="A14" s="83" t="s">
        <v>53</v>
      </c>
      <c r="B14" s="84" t="s">
        <v>50</v>
      </c>
      <c r="C14" s="85" t="s">
        <v>54</v>
      </c>
      <c r="D14" s="85" t="s">
        <v>55</v>
      </c>
      <c r="E14" s="84" t="s">
        <v>15</v>
      </c>
      <c r="F14" s="92">
        <v>316475.23</v>
      </c>
      <c r="G14" s="84" t="s">
        <v>112</v>
      </c>
      <c r="H14" s="98">
        <v>237356.7</v>
      </c>
      <c r="I14" s="84" t="s">
        <v>112</v>
      </c>
      <c r="J14" s="86" t="s">
        <v>144</v>
      </c>
      <c r="K14" s="21"/>
      <c r="L14" s="21"/>
      <c r="M14" s="30"/>
      <c r="N14" s="31"/>
      <c r="O14" s="30"/>
      <c r="P14" s="30"/>
      <c r="Q14" s="30"/>
      <c r="R14" s="13"/>
      <c r="S14" s="13"/>
      <c r="T14" s="13"/>
      <c r="U14" s="13"/>
      <c r="V14" s="13"/>
      <c r="W14" s="13"/>
      <c r="X14" s="13"/>
      <c r="Y14" s="13"/>
      <c r="Z14" s="13"/>
    </row>
    <row r="15" spans="1:26" x14ac:dyDescent="0.25">
      <c r="A15" s="83" t="s">
        <v>56</v>
      </c>
      <c r="B15" s="84" t="s">
        <v>57</v>
      </c>
      <c r="C15" s="85" t="s">
        <v>154</v>
      </c>
      <c r="D15" s="85" t="s">
        <v>155</v>
      </c>
      <c r="E15" s="81" t="s">
        <v>143</v>
      </c>
      <c r="F15" s="92" t="s">
        <v>143</v>
      </c>
      <c r="G15" s="84" t="s">
        <v>143</v>
      </c>
      <c r="H15" s="99" t="s">
        <v>143</v>
      </c>
      <c r="I15" s="81" t="s">
        <v>143</v>
      </c>
      <c r="J15" s="86" t="s">
        <v>143</v>
      </c>
      <c r="K15" s="21"/>
      <c r="L15" s="21"/>
      <c r="M15" s="30"/>
      <c r="N15" s="31"/>
      <c r="O15" s="31"/>
      <c r="P15" s="31"/>
      <c r="Q15" s="31"/>
      <c r="R15" s="13"/>
      <c r="S15" s="13"/>
      <c r="T15" s="13"/>
      <c r="U15" s="13"/>
      <c r="V15" s="13"/>
      <c r="W15" s="13"/>
      <c r="X15" s="13"/>
      <c r="Y15" s="13"/>
      <c r="Z15" s="13"/>
    </row>
    <row r="16" spans="1:26" x14ac:dyDescent="0.25">
      <c r="A16" s="100" t="s">
        <v>60</v>
      </c>
      <c r="B16" s="84" t="s">
        <v>61</v>
      </c>
      <c r="C16" s="85" t="s">
        <v>156</v>
      </c>
      <c r="D16" s="85" t="s">
        <v>157</v>
      </c>
      <c r="E16" s="84" t="s">
        <v>15</v>
      </c>
      <c r="F16" s="99">
        <v>165466.63</v>
      </c>
      <c r="G16" s="84" t="s">
        <v>112</v>
      </c>
      <c r="H16" s="101">
        <v>127891.48</v>
      </c>
      <c r="I16" s="84" t="s">
        <v>112</v>
      </c>
      <c r="J16" s="86" t="s">
        <v>144</v>
      </c>
      <c r="K16" s="21"/>
      <c r="L16" s="21"/>
      <c r="M16" s="31"/>
      <c r="N16" s="31"/>
      <c r="O16" s="34"/>
      <c r="P16" s="35"/>
      <c r="Q16" s="35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4.25" customHeight="1" x14ac:dyDescent="0.25">
      <c r="A17" s="100" t="s">
        <v>64</v>
      </c>
      <c r="B17" s="84" t="s">
        <v>65</v>
      </c>
      <c r="C17" s="85" t="s">
        <v>66</v>
      </c>
      <c r="D17" s="85" t="s">
        <v>67</v>
      </c>
      <c r="E17" s="84" t="s">
        <v>15</v>
      </c>
      <c r="F17" s="99">
        <v>99531.42</v>
      </c>
      <c r="G17" s="84" t="s">
        <v>112</v>
      </c>
      <c r="H17" s="99">
        <v>78762.539999999994</v>
      </c>
      <c r="I17" s="84" t="s">
        <v>112</v>
      </c>
      <c r="J17" s="86" t="s">
        <v>144</v>
      </c>
      <c r="K17" s="21"/>
      <c r="L17" s="21"/>
      <c r="M17" s="13"/>
      <c r="N17" s="21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x14ac:dyDescent="0.25">
      <c r="A18" s="100" t="s">
        <v>68</v>
      </c>
      <c r="B18" s="84" t="s">
        <v>50</v>
      </c>
      <c r="C18" s="85" t="s">
        <v>69</v>
      </c>
      <c r="D18" s="85" t="s">
        <v>70</v>
      </c>
      <c r="E18" s="84" t="s">
        <v>15</v>
      </c>
      <c r="F18" s="102">
        <v>13742.86</v>
      </c>
      <c r="G18" s="84" t="s">
        <v>112</v>
      </c>
      <c r="H18" s="102">
        <v>10510.31</v>
      </c>
      <c r="I18" s="84" t="s">
        <v>112</v>
      </c>
      <c r="J18" s="86" t="s">
        <v>144</v>
      </c>
      <c r="K18" s="21"/>
      <c r="L18" s="21"/>
      <c r="M18" s="13"/>
      <c r="N18" s="21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x14ac:dyDescent="0.25">
      <c r="A19" s="100" t="s">
        <v>71</v>
      </c>
      <c r="B19" s="84" t="s">
        <v>50</v>
      </c>
      <c r="C19" s="85" t="s">
        <v>158</v>
      </c>
      <c r="D19" s="85" t="s">
        <v>159</v>
      </c>
      <c r="E19" s="81" t="s">
        <v>15</v>
      </c>
      <c r="F19" s="102">
        <v>1107.6300000000001</v>
      </c>
      <c r="G19" s="84" t="s">
        <v>112</v>
      </c>
      <c r="H19" s="102">
        <v>840.27</v>
      </c>
      <c r="I19" s="81" t="s">
        <v>112</v>
      </c>
      <c r="J19" s="86" t="s">
        <v>144</v>
      </c>
      <c r="K19" s="21"/>
      <c r="L19" s="21"/>
      <c r="M19" s="13"/>
      <c r="N19" s="21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x14ac:dyDescent="0.25">
      <c r="A20" s="100" t="s">
        <v>74</v>
      </c>
      <c r="B20" s="84" t="s">
        <v>50</v>
      </c>
      <c r="C20" s="85" t="s">
        <v>75</v>
      </c>
      <c r="D20" s="85" t="s">
        <v>76</v>
      </c>
      <c r="E20" s="81" t="s">
        <v>15</v>
      </c>
      <c r="F20" s="102">
        <v>7301.64</v>
      </c>
      <c r="G20" s="84" t="s">
        <v>112</v>
      </c>
      <c r="H20" s="102">
        <v>5632.32</v>
      </c>
      <c r="I20" s="81" t="s">
        <v>112</v>
      </c>
      <c r="J20" s="86" t="s">
        <v>144</v>
      </c>
      <c r="K20" s="21"/>
      <c r="L20" s="21"/>
      <c r="M20" s="13"/>
      <c r="N20" s="21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 x14ac:dyDescent="0.25">
      <c r="A21" s="100" t="s">
        <v>77</v>
      </c>
      <c r="B21" s="84" t="s">
        <v>50</v>
      </c>
      <c r="C21" s="85" t="s">
        <v>78</v>
      </c>
      <c r="D21" s="85" t="s">
        <v>79</v>
      </c>
      <c r="E21" s="81" t="s">
        <v>15</v>
      </c>
      <c r="F21" s="102">
        <v>15279.03</v>
      </c>
      <c r="G21" s="84" t="s">
        <v>112</v>
      </c>
      <c r="H21" s="102">
        <v>11885.78</v>
      </c>
      <c r="I21" s="81" t="s">
        <v>112</v>
      </c>
      <c r="J21" s="86" t="s">
        <v>144</v>
      </c>
      <c r="K21" s="21"/>
      <c r="L21" s="21"/>
      <c r="M21" s="13"/>
      <c r="N21" s="21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 x14ac:dyDescent="0.25">
      <c r="A22" s="100" t="s">
        <v>80</v>
      </c>
      <c r="B22" s="84" t="s">
        <v>50</v>
      </c>
      <c r="C22" s="85" t="s">
        <v>69</v>
      </c>
      <c r="D22" s="85" t="s">
        <v>70</v>
      </c>
      <c r="E22" s="81" t="s">
        <v>15</v>
      </c>
      <c r="F22" s="102">
        <v>1401.78</v>
      </c>
      <c r="G22" s="84" t="s">
        <v>112</v>
      </c>
      <c r="H22" s="102">
        <v>1064.02</v>
      </c>
      <c r="I22" s="81" t="s">
        <v>112</v>
      </c>
      <c r="J22" s="86" t="s">
        <v>144</v>
      </c>
      <c r="K22" s="21"/>
      <c r="L22" s="21"/>
      <c r="M22" s="13"/>
      <c r="N22" s="21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 x14ac:dyDescent="0.25">
      <c r="A23" s="100" t="s">
        <v>81</v>
      </c>
      <c r="B23" s="84" t="s">
        <v>50</v>
      </c>
      <c r="C23" s="85" t="s">
        <v>82</v>
      </c>
      <c r="D23" s="85" t="s">
        <v>83</v>
      </c>
      <c r="E23" s="81" t="s">
        <v>15</v>
      </c>
      <c r="F23" s="102">
        <v>16849.62</v>
      </c>
      <c r="G23" s="84" t="s">
        <v>112</v>
      </c>
      <c r="H23" s="102">
        <v>12886.67</v>
      </c>
      <c r="I23" s="81" t="s">
        <v>112</v>
      </c>
      <c r="J23" s="86" t="s">
        <v>144</v>
      </c>
      <c r="K23" s="21"/>
      <c r="L23" s="21"/>
      <c r="M23" s="13"/>
      <c r="N23" s="21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 x14ac:dyDescent="0.25">
      <c r="A24" s="100" t="s">
        <v>84</v>
      </c>
      <c r="B24" s="84" t="s">
        <v>50</v>
      </c>
      <c r="C24" s="85" t="s">
        <v>160</v>
      </c>
      <c r="D24" s="85" t="s">
        <v>161</v>
      </c>
      <c r="E24" s="84" t="s">
        <v>15</v>
      </c>
      <c r="F24" s="102">
        <v>163048.29999999999</v>
      </c>
      <c r="G24" s="84" t="s">
        <v>112</v>
      </c>
      <c r="H24" s="102">
        <v>142349.82999999999</v>
      </c>
      <c r="I24" s="84" t="s">
        <v>112</v>
      </c>
      <c r="J24" s="86" t="s">
        <v>144</v>
      </c>
      <c r="K24" s="21"/>
      <c r="L24" s="21"/>
      <c r="M24" s="13"/>
      <c r="N24" s="21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 x14ac:dyDescent="0.25">
      <c r="A25" s="100" t="s">
        <v>87</v>
      </c>
      <c r="B25" s="84" t="s">
        <v>50</v>
      </c>
      <c r="C25" s="85" t="s">
        <v>160</v>
      </c>
      <c r="D25" s="85" t="s">
        <v>161</v>
      </c>
      <c r="E25" s="84" t="s">
        <v>15</v>
      </c>
      <c r="F25" s="102">
        <v>834687.66</v>
      </c>
      <c r="G25" s="84" t="s">
        <v>112</v>
      </c>
      <c r="H25" s="102">
        <v>666772.86</v>
      </c>
      <c r="I25" s="84" t="s">
        <v>112</v>
      </c>
      <c r="J25" s="86" t="s">
        <v>144</v>
      </c>
      <c r="K25" s="21"/>
      <c r="L25" s="21"/>
      <c r="M25" s="13"/>
      <c r="N25" s="21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 x14ac:dyDescent="0.25">
      <c r="A26" s="100" t="s">
        <v>88</v>
      </c>
      <c r="B26" s="84" t="s">
        <v>50</v>
      </c>
      <c r="C26" s="85" t="s">
        <v>89</v>
      </c>
      <c r="D26" s="85" t="s">
        <v>90</v>
      </c>
      <c r="E26" s="84" t="s">
        <v>15</v>
      </c>
      <c r="F26" s="102">
        <v>19377.88</v>
      </c>
      <c r="G26" s="84" t="s">
        <v>112</v>
      </c>
      <c r="H26" s="102">
        <v>14876.52</v>
      </c>
      <c r="I26" s="84" t="s">
        <v>112</v>
      </c>
      <c r="J26" s="86" t="s">
        <v>144</v>
      </c>
      <c r="K26" s="21"/>
      <c r="L26" s="21"/>
      <c r="M26" s="13"/>
      <c r="N26" s="21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 x14ac:dyDescent="0.25">
      <c r="A27" s="100" t="s">
        <v>91</v>
      </c>
      <c r="B27" s="84" t="s">
        <v>50</v>
      </c>
      <c r="C27" s="85" t="s">
        <v>89</v>
      </c>
      <c r="D27" s="85" t="s">
        <v>90</v>
      </c>
      <c r="E27" s="84" t="s">
        <v>15</v>
      </c>
      <c r="F27" s="102">
        <v>120421.38</v>
      </c>
      <c r="G27" s="84" t="s">
        <v>112</v>
      </c>
      <c r="H27" s="102">
        <v>105790.23</v>
      </c>
      <c r="I27" s="84" t="s">
        <v>112</v>
      </c>
      <c r="J27" s="86" t="s">
        <v>144</v>
      </c>
      <c r="K27" s="21"/>
      <c r="L27" s="21"/>
      <c r="M27" s="13"/>
      <c r="N27" s="21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 x14ac:dyDescent="0.25">
      <c r="A28" s="100" t="s">
        <v>92</v>
      </c>
      <c r="B28" s="84" t="s">
        <v>50</v>
      </c>
      <c r="C28" s="85" t="s">
        <v>162</v>
      </c>
      <c r="D28" s="85" t="s">
        <v>163</v>
      </c>
      <c r="E28" s="84" t="s">
        <v>15</v>
      </c>
      <c r="F28" s="102">
        <v>7771.42</v>
      </c>
      <c r="G28" s="84" t="s">
        <v>112</v>
      </c>
      <c r="H28" s="102">
        <v>6040.93</v>
      </c>
      <c r="I28" s="84" t="s">
        <v>112</v>
      </c>
      <c r="J28" s="86" t="s">
        <v>144</v>
      </c>
      <c r="K28" s="21"/>
      <c r="L28" s="21"/>
      <c r="M28" s="13"/>
      <c r="N28" s="21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 x14ac:dyDescent="0.25">
      <c r="A29" s="100" t="s">
        <v>95</v>
      </c>
      <c r="B29" s="84" t="s">
        <v>50</v>
      </c>
      <c r="C29" s="85" t="s">
        <v>164</v>
      </c>
      <c r="D29" s="85" t="s">
        <v>165</v>
      </c>
      <c r="E29" s="84" t="s">
        <v>15</v>
      </c>
      <c r="F29" s="102">
        <v>160507.04</v>
      </c>
      <c r="G29" s="84" t="s">
        <v>112</v>
      </c>
      <c r="H29" s="102">
        <v>125368.96000000001</v>
      </c>
      <c r="I29" s="84" t="s">
        <v>112</v>
      </c>
      <c r="J29" s="86" t="s">
        <v>144</v>
      </c>
      <c r="K29" s="21"/>
      <c r="L29" s="21"/>
      <c r="M29" s="13"/>
      <c r="N29" s="21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 x14ac:dyDescent="0.25">
      <c r="A30" s="100" t="s">
        <v>98</v>
      </c>
      <c r="B30" s="84" t="s">
        <v>50</v>
      </c>
      <c r="C30" s="85" t="s">
        <v>99</v>
      </c>
      <c r="D30" s="85" t="s">
        <v>100</v>
      </c>
      <c r="E30" s="84" t="s">
        <v>15</v>
      </c>
      <c r="F30" s="102">
        <v>11874.14</v>
      </c>
      <c r="G30" s="84" t="s">
        <v>112</v>
      </c>
      <c r="H30" s="102">
        <v>9137.68</v>
      </c>
      <c r="I30" s="84" t="s">
        <v>112</v>
      </c>
      <c r="J30" s="86" t="s">
        <v>144</v>
      </c>
      <c r="K30" s="21"/>
      <c r="L30" s="21"/>
      <c r="M30" s="13"/>
      <c r="N30" s="21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 x14ac:dyDescent="0.25">
      <c r="A31" s="100" t="s">
        <v>101</v>
      </c>
      <c r="B31" s="84" t="s">
        <v>50</v>
      </c>
      <c r="C31" s="103" t="s">
        <v>166</v>
      </c>
      <c r="D31" s="103" t="s">
        <v>167</v>
      </c>
      <c r="E31" s="84" t="s">
        <v>15</v>
      </c>
      <c r="F31" s="102">
        <v>26965.66</v>
      </c>
      <c r="G31" s="84" t="s">
        <v>112</v>
      </c>
      <c r="H31" s="102">
        <v>20554.439999999999</v>
      </c>
      <c r="I31" s="84" t="s">
        <v>112</v>
      </c>
      <c r="J31" s="86" t="s">
        <v>144</v>
      </c>
      <c r="K31" s="21"/>
      <c r="L31" s="21"/>
      <c r="M31" s="13"/>
      <c r="N31" s="21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 x14ac:dyDescent="0.25">
      <c r="A32" s="100" t="s">
        <v>104</v>
      </c>
      <c r="B32" s="84" t="s">
        <v>50</v>
      </c>
      <c r="C32" s="103" t="s">
        <v>166</v>
      </c>
      <c r="D32" s="103" t="s">
        <v>167</v>
      </c>
      <c r="E32" s="84" t="s">
        <v>15</v>
      </c>
      <c r="F32" s="102">
        <v>263507.40000000002</v>
      </c>
      <c r="G32" s="84" t="s">
        <v>112</v>
      </c>
      <c r="H32" s="102">
        <v>225769.78</v>
      </c>
      <c r="I32" s="84" t="s">
        <v>112</v>
      </c>
      <c r="J32" s="86" t="s">
        <v>144</v>
      </c>
      <c r="K32" s="21"/>
      <c r="L32" s="21"/>
      <c r="M32" s="13"/>
      <c r="N32" s="21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 x14ac:dyDescent="0.25">
      <c r="A33" s="100" t="s">
        <v>105</v>
      </c>
      <c r="B33" s="84" t="s">
        <v>50</v>
      </c>
      <c r="C33" s="104" t="s">
        <v>106</v>
      </c>
      <c r="D33" s="85" t="s">
        <v>107</v>
      </c>
      <c r="E33" s="84" t="s">
        <v>15</v>
      </c>
      <c r="F33" s="102">
        <v>15459.13</v>
      </c>
      <c r="G33" s="84" t="s">
        <v>112</v>
      </c>
      <c r="H33" s="102">
        <v>12007.91</v>
      </c>
      <c r="I33" s="84" t="s">
        <v>112</v>
      </c>
      <c r="J33" s="86" t="s">
        <v>144</v>
      </c>
      <c r="K33" s="21"/>
      <c r="L33" s="21"/>
      <c r="M33" s="13"/>
      <c r="N33" s="21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 x14ac:dyDescent="0.25">
      <c r="A34" s="83" t="s">
        <v>108</v>
      </c>
      <c r="B34" s="84" t="s">
        <v>109</v>
      </c>
      <c r="C34" s="85" t="s">
        <v>110</v>
      </c>
      <c r="D34" s="85" t="s">
        <v>111</v>
      </c>
      <c r="E34" s="84" t="s">
        <v>15</v>
      </c>
      <c r="F34" s="102">
        <v>4233946.92</v>
      </c>
      <c r="G34" s="84" t="s">
        <v>112</v>
      </c>
      <c r="H34" s="102">
        <v>3265400.49</v>
      </c>
      <c r="I34" s="84" t="s">
        <v>112</v>
      </c>
      <c r="J34" s="86" t="s">
        <v>144</v>
      </c>
      <c r="K34" s="21"/>
      <c r="L34" s="21"/>
      <c r="M34" s="13"/>
      <c r="N34" s="21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 x14ac:dyDescent="0.25">
      <c r="A35" s="100" t="s">
        <v>113</v>
      </c>
      <c r="B35" s="84" t="s">
        <v>50</v>
      </c>
      <c r="C35" s="85" t="s">
        <v>168</v>
      </c>
      <c r="D35" s="85" t="s">
        <v>169</v>
      </c>
      <c r="E35" s="84" t="s">
        <v>15</v>
      </c>
      <c r="F35" s="102">
        <v>135035.9</v>
      </c>
      <c r="G35" s="84" t="s">
        <v>112</v>
      </c>
      <c r="H35" s="102">
        <v>106240.72</v>
      </c>
      <c r="I35" s="84" t="s">
        <v>112</v>
      </c>
      <c r="J35" s="86" t="s">
        <v>144</v>
      </c>
      <c r="K35" s="21"/>
      <c r="L35" s="21"/>
      <c r="M35" s="13"/>
      <c r="N35" s="21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 x14ac:dyDescent="0.25">
      <c r="A36" s="100" t="s">
        <v>116</v>
      </c>
      <c r="B36" s="84" t="s">
        <v>50</v>
      </c>
      <c r="C36" s="85" t="s">
        <v>117</v>
      </c>
      <c r="D36" s="85" t="s">
        <v>118</v>
      </c>
      <c r="E36" s="84" t="s">
        <v>15</v>
      </c>
      <c r="F36" s="102">
        <v>6599.15</v>
      </c>
      <c r="G36" s="84" t="s">
        <v>112</v>
      </c>
      <c r="H36" s="102">
        <v>5085.05</v>
      </c>
      <c r="I36" s="84" t="s">
        <v>112</v>
      </c>
      <c r="J36" s="86" t="s">
        <v>144</v>
      </c>
      <c r="K36" s="21"/>
      <c r="L36" s="21"/>
      <c r="M36" s="13"/>
      <c r="N36" s="21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 x14ac:dyDescent="0.25">
      <c r="A37" s="100" t="s">
        <v>119</v>
      </c>
      <c r="B37" s="84" t="s">
        <v>120</v>
      </c>
      <c r="C37" s="85" t="s">
        <v>170</v>
      </c>
      <c r="D37" s="85" t="s">
        <v>171</v>
      </c>
      <c r="E37" s="84" t="s">
        <v>15</v>
      </c>
      <c r="F37" s="102">
        <v>3148788.99</v>
      </c>
      <c r="G37" s="84" t="s">
        <v>112</v>
      </c>
      <c r="H37" s="102">
        <v>2473549.88</v>
      </c>
      <c r="I37" s="84" t="s">
        <v>112</v>
      </c>
      <c r="J37" s="86" t="s">
        <v>144</v>
      </c>
      <c r="K37" s="21"/>
      <c r="L37" s="21"/>
      <c r="M37" s="13"/>
      <c r="N37" s="21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 x14ac:dyDescent="0.25">
      <c r="A38" s="100" t="s">
        <v>123</v>
      </c>
      <c r="B38" s="84" t="s">
        <v>50</v>
      </c>
      <c r="C38" s="85" t="s">
        <v>124</v>
      </c>
      <c r="D38" s="85" t="s">
        <v>125</v>
      </c>
      <c r="E38" s="84" t="s">
        <v>15</v>
      </c>
      <c r="F38" s="102">
        <v>148534.03</v>
      </c>
      <c r="G38" s="84" t="s">
        <v>112</v>
      </c>
      <c r="H38" s="102">
        <v>113319.57</v>
      </c>
      <c r="I38" s="84" t="s">
        <v>112</v>
      </c>
      <c r="J38" s="86" t="s">
        <v>144</v>
      </c>
      <c r="K38" s="21"/>
      <c r="L38" s="21"/>
      <c r="M38" s="13"/>
      <c r="N38" s="21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 x14ac:dyDescent="0.25">
      <c r="A39" s="100" t="s">
        <v>126</v>
      </c>
      <c r="B39" s="84" t="s">
        <v>50</v>
      </c>
      <c r="C39" s="85" t="s">
        <v>127</v>
      </c>
      <c r="D39" s="85" t="s">
        <v>128</v>
      </c>
      <c r="E39" s="81" t="s">
        <v>15</v>
      </c>
      <c r="F39" s="102">
        <v>4690.8900000000003</v>
      </c>
      <c r="G39" s="81" t="s">
        <v>112</v>
      </c>
      <c r="H39" s="102">
        <v>3608.23</v>
      </c>
      <c r="I39" s="81" t="s">
        <v>112</v>
      </c>
      <c r="J39" s="86" t="s">
        <v>144</v>
      </c>
      <c r="K39" s="21"/>
      <c r="L39" s="21"/>
      <c r="M39" s="13"/>
      <c r="N39" s="21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 x14ac:dyDescent="0.25">
      <c r="A40" s="100" t="s">
        <v>129</v>
      </c>
      <c r="B40" s="84" t="s">
        <v>50</v>
      </c>
      <c r="C40" s="85" t="s">
        <v>172</v>
      </c>
      <c r="D40" s="85" t="s">
        <v>97</v>
      </c>
      <c r="E40" s="84" t="s">
        <v>15</v>
      </c>
      <c r="F40" s="102">
        <v>37155.35</v>
      </c>
      <c r="G40" s="84" t="s">
        <v>112</v>
      </c>
      <c r="H40" s="102">
        <v>29048.880000000001</v>
      </c>
      <c r="I40" s="84" t="s">
        <v>112</v>
      </c>
      <c r="J40" s="86" t="s">
        <v>144</v>
      </c>
      <c r="K40" s="21"/>
      <c r="L40" s="21"/>
      <c r="M40" s="13"/>
      <c r="N40" s="21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 x14ac:dyDescent="0.25">
      <c r="A41" s="100" t="s">
        <v>132</v>
      </c>
      <c r="B41" s="84" t="s">
        <v>50</v>
      </c>
      <c r="C41" s="85" t="s">
        <v>173</v>
      </c>
      <c r="D41" s="85" t="s">
        <v>174</v>
      </c>
      <c r="E41" s="84" t="s">
        <v>15</v>
      </c>
      <c r="F41" s="102">
        <v>151029.54</v>
      </c>
      <c r="G41" s="84" t="s">
        <v>112</v>
      </c>
      <c r="H41" s="102">
        <v>119535.07</v>
      </c>
      <c r="I41" s="84" t="s">
        <v>112</v>
      </c>
      <c r="J41" s="86" t="s">
        <v>144</v>
      </c>
      <c r="K41" s="21"/>
      <c r="L41" s="21"/>
      <c r="M41" s="13"/>
      <c r="N41" s="21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 x14ac:dyDescent="0.25">
      <c r="A42" s="100" t="s">
        <v>135</v>
      </c>
      <c r="B42" s="84" t="s">
        <v>50</v>
      </c>
      <c r="C42" s="85" t="s">
        <v>136</v>
      </c>
      <c r="D42" s="85" t="s">
        <v>137</v>
      </c>
      <c r="E42" s="84" t="s">
        <v>15</v>
      </c>
      <c r="F42" s="102">
        <v>458429.93</v>
      </c>
      <c r="G42" s="84" t="s">
        <v>112</v>
      </c>
      <c r="H42" s="102">
        <v>349513.95</v>
      </c>
      <c r="I42" s="84" t="s">
        <v>112</v>
      </c>
      <c r="J42" s="86" t="s">
        <v>144</v>
      </c>
      <c r="K42" s="21"/>
      <c r="L42" s="21"/>
      <c r="M42" s="13"/>
      <c r="N42" s="21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 thickBot="1" x14ac:dyDescent="0.3">
      <c r="A43" s="105" t="s">
        <v>138</v>
      </c>
      <c r="B43" s="106" t="s">
        <v>50</v>
      </c>
      <c r="C43" s="107" t="s">
        <v>139</v>
      </c>
      <c r="D43" s="107" t="s">
        <v>140</v>
      </c>
      <c r="E43" s="108" t="s">
        <v>15</v>
      </c>
      <c r="F43" s="109">
        <v>1150.23</v>
      </c>
      <c r="G43" s="108" t="s">
        <v>112</v>
      </c>
      <c r="H43" s="109">
        <v>873.72</v>
      </c>
      <c r="I43" s="108" t="s">
        <v>112</v>
      </c>
      <c r="J43" s="86" t="s">
        <v>144</v>
      </c>
      <c r="K43" s="21"/>
      <c r="L43" s="21"/>
      <c r="M43" s="13"/>
      <c r="N43" s="21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 x14ac:dyDescent="0.25">
      <c r="A44" s="110"/>
      <c r="B44" s="110"/>
      <c r="C44" s="110" t="s">
        <v>141</v>
      </c>
      <c r="D44" s="110"/>
      <c r="E44" s="111"/>
      <c r="F44" s="112"/>
      <c r="G44" s="112"/>
      <c r="H44" s="112"/>
      <c r="I44" s="111"/>
      <c r="J44" s="113"/>
      <c r="K44" s="13"/>
      <c r="L44" s="13"/>
    </row>
    <row r="45" spans="1:26" ht="15.75" customHeight="1" x14ac:dyDescent="0.25">
      <c r="E45" s="55"/>
      <c r="F45" s="56"/>
      <c r="G45" s="33"/>
      <c r="H45" s="56"/>
      <c r="I45" s="55"/>
      <c r="J45" s="30"/>
      <c r="K45" s="13"/>
      <c r="L45" s="13"/>
    </row>
    <row r="46" spans="1:26" ht="15.75" customHeight="1" x14ac:dyDescent="0.25">
      <c r="E46" s="58"/>
      <c r="F46" s="59"/>
      <c r="G46" s="13"/>
      <c r="H46" s="59"/>
      <c r="I46" s="58"/>
      <c r="J46" s="30"/>
      <c r="K46" s="13"/>
      <c r="L46" s="13"/>
    </row>
    <row r="47" spans="1:26" ht="15.75" customHeight="1" x14ac:dyDescent="0.25">
      <c r="E47" s="55"/>
      <c r="F47" s="114"/>
      <c r="G47" s="114"/>
      <c r="H47" s="114"/>
      <c r="I47" s="55"/>
      <c r="J47" s="30"/>
      <c r="K47" s="13"/>
      <c r="L47" s="13"/>
    </row>
    <row r="48" spans="1:26" ht="15.75" customHeight="1" x14ac:dyDescent="0.25">
      <c r="E48" s="58"/>
      <c r="G48" s="30"/>
      <c r="I48" s="58"/>
      <c r="J48" s="30"/>
    </row>
    <row r="49" spans="5:10" ht="15.75" customHeight="1" x14ac:dyDescent="0.25">
      <c r="E49" s="58"/>
      <c r="G49" s="30"/>
      <c r="I49" s="58"/>
      <c r="J49" s="30"/>
    </row>
    <row r="50" spans="5:10" ht="15.75" customHeight="1" x14ac:dyDescent="0.25">
      <c r="E50" s="58"/>
      <c r="G50" s="30"/>
      <c r="I50" s="58"/>
      <c r="J50" s="30"/>
    </row>
    <row r="51" spans="5:10" ht="15.75" customHeight="1" x14ac:dyDescent="0.25">
      <c r="E51" s="58"/>
      <c r="G51" s="30"/>
      <c r="I51" s="58"/>
      <c r="J51" s="30"/>
    </row>
    <row r="52" spans="5:10" ht="15.75" customHeight="1" x14ac:dyDescent="0.25">
      <c r="E52" s="58"/>
      <c r="G52" s="30"/>
      <c r="I52" s="58"/>
      <c r="J52" s="30"/>
    </row>
    <row r="53" spans="5:10" ht="15.75" customHeight="1" x14ac:dyDescent="0.25">
      <c r="E53" s="58"/>
      <c r="G53" s="30"/>
      <c r="I53" s="58"/>
      <c r="J53" s="30"/>
    </row>
    <row r="54" spans="5:10" ht="15.75" customHeight="1" x14ac:dyDescent="0.25">
      <c r="E54" s="58"/>
      <c r="G54" s="30"/>
      <c r="I54" s="58"/>
      <c r="J54" s="30"/>
    </row>
    <row r="55" spans="5:10" ht="15.75" customHeight="1" x14ac:dyDescent="0.25">
      <c r="E55" s="58"/>
      <c r="G55" s="30"/>
      <c r="I55" s="58"/>
      <c r="J55" s="30"/>
    </row>
    <row r="56" spans="5:10" ht="15.75" customHeight="1" x14ac:dyDescent="0.25">
      <c r="E56" s="58"/>
      <c r="G56" s="30"/>
      <c r="I56" s="58"/>
      <c r="J56" s="30"/>
    </row>
    <row r="57" spans="5:10" ht="15.75" customHeight="1" x14ac:dyDescent="0.25">
      <c r="E57" s="58"/>
      <c r="G57" s="30"/>
      <c r="I57" s="58"/>
      <c r="J57" s="30"/>
    </row>
    <row r="58" spans="5:10" ht="15.75" customHeight="1" x14ac:dyDescent="0.25">
      <c r="E58" s="58"/>
      <c r="G58" s="30"/>
      <c r="I58" s="58"/>
      <c r="J58" s="30"/>
    </row>
    <row r="59" spans="5:10" ht="15.75" customHeight="1" x14ac:dyDescent="0.25">
      <c r="E59" s="58"/>
      <c r="G59" s="30"/>
      <c r="I59" s="58"/>
      <c r="J59" s="30"/>
    </row>
    <row r="60" spans="5:10" ht="15.75" customHeight="1" x14ac:dyDescent="0.25">
      <c r="E60" s="58"/>
      <c r="G60" s="30"/>
      <c r="I60" s="58"/>
      <c r="J60" s="30"/>
    </row>
    <row r="61" spans="5:10" ht="15.75" customHeight="1" x14ac:dyDescent="0.25">
      <c r="E61" s="58"/>
      <c r="G61" s="30"/>
      <c r="I61" s="58"/>
      <c r="J61" s="30"/>
    </row>
    <row r="62" spans="5:10" ht="15.75" customHeight="1" x14ac:dyDescent="0.25">
      <c r="E62" s="58"/>
      <c r="G62" s="30"/>
      <c r="I62" s="58"/>
      <c r="J62" s="30"/>
    </row>
    <row r="63" spans="5:10" ht="15.75" customHeight="1" x14ac:dyDescent="0.25">
      <c r="E63" s="58"/>
      <c r="G63" s="30"/>
      <c r="I63" s="58"/>
      <c r="J63" s="30"/>
    </row>
    <row r="64" spans="5:10" ht="15.75" customHeight="1" x14ac:dyDescent="0.25">
      <c r="E64" s="58"/>
      <c r="G64" s="30"/>
      <c r="I64" s="58"/>
      <c r="J64" s="30"/>
    </row>
    <row r="65" spans="5:10" ht="15.75" customHeight="1" x14ac:dyDescent="0.25">
      <c r="E65" s="58"/>
      <c r="G65" s="30"/>
      <c r="I65" s="58"/>
      <c r="J65" s="30"/>
    </row>
    <row r="66" spans="5:10" ht="15.75" customHeight="1" x14ac:dyDescent="0.25">
      <c r="E66" s="58"/>
      <c r="G66" s="30"/>
      <c r="I66" s="58"/>
      <c r="J66" s="30"/>
    </row>
    <row r="67" spans="5:10" ht="15.75" customHeight="1" x14ac:dyDescent="0.25">
      <c r="E67" s="58"/>
      <c r="G67" s="30"/>
      <c r="I67" s="58"/>
      <c r="J67" s="30"/>
    </row>
    <row r="68" spans="5:10" ht="15.75" customHeight="1" x14ac:dyDescent="0.25">
      <c r="E68" s="58"/>
      <c r="G68" s="30"/>
      <c r="I68" s="58"/>
      <c r="J68" s="30"/>
    </row>
    <row r="69" spans="5:10" ht="15.75" customHeight="1" x14ac:dyDescent="0.25">
      <c r="E69" s="58"/>
      <c r="G69" s="30"/>
      <c r="I69" s="58"/>
      <c r="J69" s="30"/>
    </row>
    <row r="70" spans="5:10" ht="15.75" customHeight="1" x14ac:dyDescent="0.25">
      <c r="E70" s="58"/>
      <c r="G70" s="30"/>
      <c r="I70" s="58"/>
      <c r="J70" s="30"/>
    </row>
    <row r="71" spans="5:10" ht="15.75" customHeight="1" x14ac:dyDescent="0.25">
      <c r="E71" s="58"/>
      <c r="G71" s="30"/>
      <c r="I71" s="58"/>
      <c r="J71" s="30"/>
    </row>
    <row r="72" spans="5:10" ht="15.75" customHeight="1" x14ac:dyDescent="0.25">
      <c r="E72" s="58"/>
      <c r="G72" s="30"/>
      <c r="I72" s="58"/>
      <c r="J72" s="30"/>
    </row>
    <row r="73" spans="5:10" ht="15.75" customHeight="1" x14ac:dyDescent="0.25">
      <c r="E73" s="58"/>
      <c r="G73" s="30"/>
      <c r="I73" s="58"/>
      <c r="J73" s="30"/>
    </row>
    <row r="74" spans="5:10" ht="15.75" customHeight="1" x14ac:dyDescent="0.25">
      <c r="E74" s="58"/>
      <c r="G74" s="30"/>
      <c r="I74" s="58"/>
      <c r="J74" s="30"/>
    </row>
    <row r="75" spans="5:10" ht="15.75" customHeight="1" x14ac:dyDescent="0.25">
      <c r="E75" s="58"/>
      <c r="G75" s="30"/>
      <c r="I75" s="58"/>
      <c r="J75" s="30"/>
    </row>
    <row r="76" spans="5:10" ht="15.75" customHeight="1" x14ac:dyDescent="0.25">
      <c r="E76" s="58"/>
      <c r="G76" s="30"/>
      <c r="I76" s="58"/>
      <c r="J76" s="30"/>
    </row>
    <row r="77" spans="5:10" ht="15.75" customHeight="1" x14ac:dyDescent="0.25">
      <c r="E77" s="58"/>
      <c r="G77" s="30"/>
      <c r="I77" s="58"/>
      <c r="J77" s="30"/>
    </row>
    <row r="78" spans="5:10" ht="15.75" customHeight="1" x14ac:dyDescent="0.25">
      <c r="E78" s="58"/>
      <c r="G78" s="30"/>
      <c r="I78" s="58"/>
      <c r="J78" s="30"/>
    </row>
    <row r="79" spans="5:10" ht="15.75" customHeight="1" x14ac:dyDescent="0.25">
      <c r="E79" s="58"/>
      <c r="G79" s="30"/>
      <c r="I79" s="58"/>
      <c r="J79" s="30"/>
    </row>
    <row r="80" spans="5:10" ht="15.75" customHeight="1" x14ac:dyDescent="0.25">
      <c r="E80" s="58"/>
      <c r="G80" s="30"/>
      <c r="I80" s="58"/>
      <c r="J80" s="30"/>
    </row>
    <row r="81" spans="5:10" ht="15.75" customHeight="1" x14ac:dyDescent="0.25">
      <c r="E81" s="58"/>
      <c r="G81" s="30"/>
      <c r="I81" s="58"/>
      <c r="J81" s="30"/>
    </row>
    <row r="82" spans="5:10" ht="15.75" customHeight="1" x14ac:dyDescent="0.25">
      <c r="E82" s="58"/>
      <c r="G82" s="30"/>
      <c r="I82" s="58"/>
      <c r="J82" s="30"/>
    </row>
    <row r="83" spans="5:10" ht="15.75" customHeight="1" x14ac:dyDescent="0.25">
      <c r="E83" s="58"/>
      <c r="G83" s="30"/>
      <c r="I83" s="58"/>
      <c r="J83" s="30"/>
    </row>
    <row r="84" spans="5:10" ht="15.75" customHeight="1" x14ac:dyDescent="0.25">
      <c r="E84" s="58"/>
      <c r="G84" s="30"/>
      <c r="I84" s="58"/>
      <c r="J84" s="30"/>
    </row>
    <row r="85" spans="5:10" ht="15.75" customHeight="1" x14ac:dyDescent="0.25">
      <c r="E85" s="58"/>
      <c r="G85" s="30"/>
      <c r="I85" s="58"/>
      <c r="J85" s="30"/>
    </row>
    <row r="86" spans="5:10" ht="15.75" customHeight="1" x14ac:dyDescent="0.25">
      <c r="E86" s="58"/>
      <c r="G86" s="30"/>
      <c r="I86" s="58"/>
      <c r="J86" s="30"/>
    </row>
    <row r="87" spans="5:10" ht="15.75" customHeight="1" x14ac:dyDescent="0.25">
      <c r="E87" s="58"/>
      <c r="G87" s="30"/>
      <c r="I87" s="58"/>
      <c r="J87" s="30"/>
    </row>
    <row r="88" spans="5:10" ht="15.75" customHeight="1" x14ac:dyDescent="0.25">
      <c r="E88" s="58"/>
      <c r="G88" s="30"/>
      <c r="I88" s="58"/>
      <c r="J88" s="30"/>
    </row>
    <row r="89" spans="5:10" ht="15.75" customHeight="1" x14ac:dyDescent="0.25">
      <c r="E89" s="58"/>
      <c r="G89" s="30"/>
      <c r="I89" s="58"/>
      <c r="J89" s="30"/>
    </row>
    <row r="90" spans="5:10" ht="15.75" customHeight="1" x14ac:dyDescent="0.25">
      <c r="E90" s="58"/>
      <c r="G90" s="30"/>
      <c r="I90" s="58"/>
      <c r="J90" s="30"/>
    </row>
    <row r="91" spans="5:10" ht="15.75" customHeight="1" x14ac:dyDescent="0.25">
      <c r="E91" s="58"/>
      <c r="G91" s="30"/>
      <c r="I91" s="58"/>
      <c r="J91" s="30"/>
    </row>
    <row r="92" spans="5:10" ht="15.75" customHeight="1" x14ac:dyDescent="0.25">
      <c r="E92" s="58"/>
      <c r="G92" s="30"/>
      <c r="I92" s="58"/>
      <c r="J92" s="30"/>
    </row>
    <row r="93" spans="5:10" ht="15.75" customHeight="1" x14ac:dyDescent="0.25">
      <c r="E93" s="58"/>
      <c r="G93" s="30"/>
      <c r="I93" s="58"/>
      <c r="J93" s="30"/>
    </row>
    <row r="94" spans="5:10" ht="15.75" customHeight="1" x14ac:dyDescent="0.25">
      <c r="E94" s="58"/>
      <c r="G94" s="30"/>
      <c r="I94" s="58"/>
      <c r="J94" s="30"/>
    </row>
    <row r="95" spans="5:10" ht="15.75" customHeight="1" x14ac:dyDescent="0.25">
      <c r="E95" s="58"/>
      <c r="G95" s="30"/>
      <c r="I95" s="58"/>
      <c r="J95" s="30"/>
    </row>
    <row r="96" spans="5:10" ht="15.75" customHeight="1" x14ac:dyDescent="0.25">
      <c r="E96" s="58"/>
      <c r="G96" s="30"/>
      <c r="I96" s="58"/>
      <c r="J96" s="30"/>
    </row>
    <row r="97" spans="5:10" ht="15.75" customHeight="1" x14ac:dyDescent="0.25">
      <c r="E97" s="58"/>
      <c r="G97" s="30"/>
      <c r="I97" s="58"/>
      <c r="J97" s="30"/>
    </row>
    <row r="98" spans="5:10" ht="15.75" customHeight="1" x14ac:dyDescent="0.25">
      <c r="E98" s="58"/>
      <c r="G98" s="30"/>
      <c r="I98" s="58"/>
      <c r="J98" s="30"/>
    </row>
    <row r="99" spans="5:10" ht="15.75" customHeight="1" x14ac:dyDescent="0.25">
      <c r="E99" s="58"/>
      <c r="G99" s="30"/>
      <c r="I99" s="58"/>
      <c r="J99" s="30"/>
    </row>
    <row r="100" spans="5:10" ht="15.75" customHeight="1" x14ac:dyDescent="0.25">
      <c r="E100" s="58"/>
      <c r="G100" s="30"/>
      <c r="I100" s="58"/>
      <c r="J100" s="30"/>
    </row>
    <row r="101" spans="5:10" ht="15.75" customHeight="1" x14ac:dyDescent="0.25">
      <c r="E101" s="58"/>
      <c r="G101" s="30"/>
      <c r="I101" s="58"/>
      <c r="J101" s="30"/>
    </row>
    <row r="102" spans="5:10" ht="15.75" customHeight="1" x14ac:dyDescent="0.25">
      <c r="E102" s="58"/>
      <c r="G102" s="30"/>
      <c r="I102" s="58"/>
      <c r="J102" s="30"/>
    </row>
    <row r="103" spans="5:10" ht="15.75" customHeight="1" x14ac:dyDescent="0.25">
      <c r="E103" s="58"/>
      <c r="G103" s="30"/>
      <c r="I103" s="58"/>
      <c r="J103" s="30"/>
    </row>
    <row r="104" spans="5:10" ht="15.75" customHeight="1" x14ac:dyDescent="0.25">
      <c r="E104" s="58"/>
      <c r="G104" s="30"/>
      <c r="I104" s="58"/>
      <c r="J104" s="30"/>
    </row>
    <row r="105" spans="5:10" ht="15.75" customHeight="1" x14ac:dyDescent="0.25">
      <c r="E105" s="58"/>
      <c r="G105" s="30"/>
      <c r="I105" s="58"/>
      <c r="J105" s="30"/>
    </row>
    <row r="106" spans="5:10" ht="15.75" customHeight="1" x14ac:dyDescent="0.25">
      <c r="E106" s="58"/>
      <c r="G106" s="30"/>
      <c r="I106" s="58"/>
      <c r="J106" s="30"/>
    </row>
    <row r="107" spans="5:10" ht="15.75" customHeight="1" x14ac:dyDescent="0.25">
      <c r="E107" s="58"/>
      <c r="G107" s="30"/>
      <c r="I107" s="58"/>
      <c r="J107" s="30"/>
    </row>
    <row r="108" spans="5:10" ht="15.75" customHeight="1" x14ac:dyDescent="0.25">
      <c r="E108" s="58"/>
      <c r="G108" s="30"/>
      <c r="I108" s="58"/>
      <c r="J108" s="30"/>
    </row>
    <row r="109" spans="5:10" ht="15.75" customHeight="1" x14ac:dyDescent="0.25">
      <c r="E109" s="58"/>
      <c r="G109" s="30"/>
      <c r="I109" s="58"/>
      <c r="J109" s="30"/>
    </row>
    <row r="110" spans="5:10" ht="15.75" customHeight="1" x14ac:dyDescent="0.25">
      <c r="E110" s="58"/>
      <c r="G110" s="30"/>
      <c r="I110" s="58"/>
      <c r="J110" s="30"/>
    </row>
    <row r="111" spans="5:10" ht="15.75" customHeight="1" x14ac:dyDescent="0.25">
      <c r="E111" s="58"/>
      <c r="G111" s="30"/>
      <c r="I111" s="58"/>
      <c r="J111" s="30"/>
    </row>
    <row r="112" spans="5:10" ht="15.75" customHeight="1" x14ac:dyDescent="0.25">
      <c r="E112" s="58"/>
      <c r="G112" s="30"/>
      <c r="I112" s="58"/>
      <c r="J112" s="30"/>
    </row>
    <row r="113" spans="5:10" ht="15.75" customHeight="1" x14ac:dyDescent="0.25">
      <c r="E113" s="58"/>
      <c r="G113" s="30"/>
      <c r="I113" s="58"/>
      <c r="J113" s="30"/>
    </row>
    <row r="114" spans="5:10" ht="15.75" customHeight="1" x14ac:dyDescent="0.25">
      <c r="E114" s="58"/>
      <c r="G114" s="30"/>
      <c r="I114" s="58"/>
      <c r="J114" s="30"/>
    </row>
    <row r="115" spans="5:10" ht="15.75" customHeight="1" x14ac:dyDescent="0.25">
      <c r="E115" s="58"/>
      <c r="G115" s="30"/>
      <c r="I115" s="58"/>
      <c r="J115" s="30"/>
    </row>
    <row r="116" spans="5:10" ht="15.75" customHeight="1" x14ac:dyDescent="0.25">
      <c r="E116" s="58"/>
      <c r="G116" s="30"/>
      <c r="I116" s="58"/>
      <c r="J116" s="30"/>
    </row>
    <row r="117" spans="5:10" ht="15.75" customHeight="1" x14ac:dyDescent="0.25">
      <c r="E117" s="58"/>
      <c r="G117" s="30"/>
      <c r="I117" s="58"/>
      <c r="J117" s="30"/>
    </row>
    <row r="118" spans="5:10" ht="15.75" customHeight="1" x14ac:dyDescent="0.25">
      <c r="E118" s="58"/>
      <c r="G118" s="30"/>
      <c r="I118" s="58"/>
      <c r="J118" s="30"/>
    </row>
    <row r="119" spans="5:10" ht="15.75" customHeight="1" x14ac:dyDescent="0.25">
      <c r="E119" s="58"/>
      <c r="G119" s="30"/>
      <c r="I119" s="58"/>
      <c r="J119" s="30"/>
    </row>
    <row r="120" spans="5:10" ht="15.75" customHeight="1" x14ac:dyDescent="0.25">
      <c r="E120" s="58"/>
      <c r="G120" s="30"/>
      <c r="I120" s="58"/>
      <c r="J120" s="30"/>
    </row>
    <row r="121" spans="5:10" ht="15.75" customHeight="1" x14ac:dyDescent="0.25">
      <c r="E121" s="58"/>
      <c r="G121" s="30"/>
      <c r="I121" s="58"/>
      <c r="J121" s="30"/>
    </row>
    <row r="122" spans="5:10" ht="15.75" customHeight="1" x14ac:dyDescent="0.25">
      <c r="E122" s="58"/>
      <c r="G122" s="30"/>
      <c r="I122" s="58"/>
      <c r="J122" s="30"/>
    </row>
    <row r="123" spans="5:10" ht="15.75" customHeight="1" x14ac:dyDescent="0.25">
      <c r="E123" s="58"/>
      <c r="G123" s="30"/>
      <c r="I123" s="58"/>
      <c r="J123" s="30"/>
    </row>
    <row r="124" spans="5:10" ht="15.75" customHeight="1" x14ac:dyDescent="0.25">
      <c r="E124" s="58"/>
      <c r="G124" s="30"/>
      <c r="I124" s="58"/>
      <c r="J124" s="30"/>
    </row>
    <row r="125" spans="5:10" ht="15.75" customHeight="1" x14ac:dyDescent="0.25">
      <c r="E125" s="58"/>
      <c r="G125" s="30"/>
      <c r="I125" s="58"/>
      <c r="J125" s="30"/>
    </row>
    <row r="126" spans="5:10" ht="15.75" customHeight="1" x14ac:dyDescent="0.25">
      <c r="E126" s="58"/>
      <c r="G126" s="30"/>
      <c r="I126" s="58"/>
      <c r="J126" s="30"/>
    </row>
    <row r="127" spans="5:10" ht="15.75" customHeight="1" x14ac:dyDescent="0.25">
      <c r="E127" s="58"/>
      <c r="G127" s="30"/>
      <c r="I127" s="58"/>
      <c r="J127" s="30"/>
    </row>
    <row r="128" spans="5:10" ht="15.75" customHeight="1" x14ac:dyDescent="0.25">
      <c r="E128" s="58"/>
      <c r="G128" s="30"/>
      <c r="I128" s="58"/>
      <c r="J128" s="30"/>
    </row>
    <row r="129" spans="5:10" ht="15.75" customHeight="1" x14ac:dyDescent="0.25">
      <c r="E129" s="58"/>
      <c r="G129" s="30"/>
      <c r="I129" s="58"/>
      <c r="J129" s="30"/>
    </row>
    <row r="130" spans="5:10" ht="15.75" customHeight="1" x14ac:dyDescent="0.25">
      <c r="E130" s="58"/>
      <c r="G130" s="30"/>
      <c r="I130" s="58"/>
      <c r="J130" s="30"/>
    </row>
    <row r="131" spans="5:10" ht="15.75" customHeight="1" x14ac:dyDescent="0.25">
      <c r="E131" s="58"/>
      <c r="G131" s="30"/>
      <c r="I131" s="58"/>
      <c r="J131" s="30"/>
    </row>
    <row r="132" spans="5:10" ht="15.75" customHeight="1" x14ac:dyDescent="0.25">
      <c r="E132" s="58"/>
      <c r="G132" s="30"/>
      <c r="I132" s="58"/>
      <c r="J132" s="30"/>
    </row>
    <row r="133" spans="5:10" ht="15.75" customHeight="1" x14ac:dyDescent="0.25">
      <c r="E133" s="58"/>
      <c r="G133" s="30"/>
      <c r="I133" s="58"/>
      <c r="J133" s="30"/>
    </row>
    <row r="134" spans="5:10" ht="15.75" customHeight="1" x14ac:dyDescent="0.25">
      <c r="E134" s="58"/>
      <c r="G134" s="30"/>
      <c r="I134" s="58"/>
      <c r="J134" s="30"/>
    </row>
    <row r="135" spans="5:10" ht="15.75" customHeight="1" x14ac:dyDescent="0.25">
      <c r="E135" s="58"/>
      <c r="G135" s="30"/>
      <c r="I135" s="58"/>
      <c r="J135" s="30"/>
    </row>
    <row r="136" spans="5:10" ht="15.75" customHeight="1" x14ac:dyDescent="0.25">
      <c r="E136" s="58"/>
      <c r="G136" s="30"/>
      <c r="I136" s="58"/>
      <c r="J136" s="30"/>
    </row>
    <row r="137" spans="5:10" ht="15.75" customHeight="1" x14ac:dyDescent="0.25">
      <c r="E137" s="58"/>
      <c r="G137" s="30"/>
      <c r="I137" s="58"/>
      <c r="J137" s="30"/>
    </row>
    <row r="138" spans="5:10" ht="15.75" customHeight="1" x14ac:dyDescent="0.25">
      <c r="E138" s="58"/>
      <c r="G138" s="30"/>
      <c r="I138" s="58"/>
      <c r="J138" s="30"/>
    </row>
    <row r="139" spans="5:10" ht="15.75" customHeight="1" x14ac:dyDescent="0.25">
      <c r="E139" s="58"/>
      <c r="G139" s="30"/>
      <c r="I139" s="58"/>
      <c r="J139" s="30"/>
    </row>
    <row r="140" spans="5:10" ht="15.75" customHeight="1" x14ac:dyDescent="0.25">
      <c r="E140" s="58"/>
      <c r="G140" s="30"/>
      <c r="I140" s="58"/>
      <c r="J140" s="30"/>
    </row>
    <row r="141" spans="5:10" ht="15.75" customHeight="1" x14ac:dyDescent="0.25">
      <c r="E141" s="58"/>
      <c r="G141" s="30"/>
      <c r="I141" s="58"/>
      <c r="J141" s="30"/>
    </row>
    <row r="142" spans="5:10" ht="15.75" customHeight="1" x14ac:dyDescent="0.25">
      <c r="E142" s="58"/>
      <c r="G142" s="30"/>
      <c r="I142" s="58"/>
      <c r="J142" s="30"/>
    </row>
    <row r="143" spans="5:10" ht="15.75" customHeight="1" x14ac:dyDescent="0.25">
      <c r="E143" s="58"/>
      <c r="G143" s="30"/>
      <c r="I143" s="58"/>
      <c r="J143" s="30"/>
    </row>
    <row r="144" spans="5:10" ht="15.75" customHeight="1" x14ac:dyDescent="0.25">
      <c r="E144" s="58"/>
      <c r="G144" s="30"/>
      <c r="I144" s="58"/>
      <c r="J144" s="30"/>
    </row>
    <row r="145" spans="5:10" ht="15.75" customHeight="1" x14ac:dyDescent="0.25">
      <c r="E145" s="58"/>
      <c r="G145" s="30"/>
      <c r="I145" s="58"/>
      <c r="J145" s="30"/>
    </row>
    <row r="146" spans="5:10" ht="15.75" customHeight="1" x14ac:dyDescent="0.25">
      <c r="E146" s="58"/>
      <c r="G146" s="30"/>
      <c r="I146" s="58"/>
      <c r="J146" s="30"/>
    </row>
    <row r="147" spans="5:10" ht="15.75" customHeight="1" x14ac:dyDescent="0.25">
      <c r="E147" s="58"/>
      <c r="G147" s="30"/>
      <c r="I147" s="58"/>
      <c r="J147" s="30"/>
    </row>
    <row r="148" spans="5:10" ht="15.75" customHeight="1" x14ac:dyDescent="0.25">
      <c r="E148" s="58"/>
      <c r="G148" s="30"/>
      <c r="I148" s="58"/>
      <c r="J148" s="30"/>
    </row>
    <row r="149" spans="5:10" ht="15.75" customHeight="1" x14ac:dyDescent="0.25">
      <c r="E149" s="58"/>
      <c r="G149" s="30"/>
      <c r="I149" s="58"/>
      <c r="J149" s="30"/>
    </row>
    <row r="150" spans="5:10" ht="15.75" customHeight="1" x14ac:dyDescent="0.25">
      <c r="E150" s="58"/>
      <c r="G150" s="30"/>
      <c r="I150" s="58"/>
      <c r="J150" s="30"/>
    </row>
    <row r="151" spans="5:10" ht="15.75" customHeight="1" x14ac:dyDescent="0.25">
      <c r="E151" s="58"/>
      <c r="G151" s="30"/>
      <c r="I151" s="58"/>
      <c r="J151" s="30"/>
    </row>
    <row r="152" spans="5:10" ht="15.75" customHeight="1" x14ac:dyDescent="0.25">
      <c r="E152" s="58"/>
      <c r="G152" s="30"/>
      <c r="I152" s="58"/>
      <c r="J152" s="30"/>
    </row>
    <row r="153" spans="5:10" ht="15.75" customHeight="1" x14ac:dyDescent="0.25">
      <c r="E153" s="58"/>
      <c r="G153" s="30"/>
      <c r="I153" s="58"/>
      <c r="J153" s="30"/>
    </row>
    <row r="154" spans="5:10" ht="15.75" customHeight="1" x14ac:dyDescent="0.25">
      <c r="E154" s="58"/>
      <c r="G154" s="30"/>
      <c r="I154" s="58"/>
      <c r="J154" s="30"/>
    </row>
    <row r="155" spans="5:10" ht="15.75" customHeight="1" x14ac:dyDescent="0.25">
      <c r="E155" s="58"/>
      <c r="G155" s="30"/>
      <c r="I155" s="58"/>
      <c r="J155" s="30"/>
    </row>
    <row r="156" spans="5:10" ht="15.75" customHeight="1" x14ac:dyDescent="0.25">
      <c r="E156" s="58"/>
      <c r="G156" s="30"/>
      <c r="I156" s="58"/>
      <c r="J156" s="30"/>
    </row>
    <row r="157" spans="5:10" ht="15.75" customHeight="1" x14ac:dyDescent="0.25">
      <c r="E157" s="58"/>
      <c r="G157" s="30"/>
      <c r="I157" s="58"/>
      <c r="J157" s="30"/>
    </row>
    <row r="158" spans="5:10" ht="15.75" customHeight="1" x14ac:dyDescent="0.25">
      <c r="E158" s="58"/>
      <c r="G158" s="30"/>
      <c r="I158" s="58"/>
      <c r="J158" s="30"/>
    </row>
    <row r="159" spans="5:10" ht="15.75" customHeight="1" x14ac:dyDescent="0.25">
      <c r="E159" s="58"/>
      <c r="G159" s="30"/>
      <c r="I159" s="58"/>
      <c r="J159" s="30"/>
    </row>
    <row r="160" spans="5:10" ht="15.75" customHeight="1" x14ac:dyDescent="0.25">
      <c r="E160" s="58"/>
      <c r="G160" s="30"/>
      <c r="I160" s="58"/>
      <c r="J160" s="30"/>
    </row>
    <row r="161" spans="5:10" ht="15.75" customHeight="1" x14ac:dyDescent="0.25">
      <c r="E161" s="58"/>
      <c r="G161" s="30"/>
      <c r="I161" s="58"/>
      <c r="J161" s="30"/>
    </row>
    <row r="162" spans="5:10" ht="15.75" customHeight="1" x14ac:dyDescent="0.25">
      <c r="E162" s="58"/>
      <c r="G162" s="30"/>
      <c r="I162" s="58"/>
      <c r="J162" s="30"/>
    </row>
    <row r="163" spans="5:10" ht="15.75" customHeight="1" x14ac:dyDescent="0.25">
      <c r="E163" s="58"/>
      <c r="G163" s="30"/>
      <c r="I163" s="58"/>
      <c r="J163" s="30"/>
    </row>
    <row r="164" spans="5:10" ht="15.75" customHeight="1" x14ac:dyDescent="0.25">
      <c r="E164" s="58"/>
      <c r="G164" s="30"/>
      <c r="I164" s="58"/>
      <c r="J164" s="30"/>
    </row>
    <row r="165" spans="5:10" ht="15.75" customHeight="1" x14ac:dyDescent="0.25">
      <c r="E165" s="58"/>
      <c r="G165" s="30"/>
      <c r="I165" s="58"/>
      <c r="J165" s="30"/>
    </row>
    <row r="166" spans="5:10" ht="15.75" customHeight="1" x14ac:dyDescent="0.25">
      <c r="E166" s="58"/>
      <c r="G166" s="30"/>
      <c r="I166" s="58"/>
      <c r="J166" s="30"/>
    </row>
    <row r="167" spans="5:10" ht="15.75" customHeight="1" x14ac:dyDescent="0.25">
      <c r="E167" s="58"/>
      <c r="G167" s="30"/>
      <c r="I167" s="58"/>
      <c r="J167" s="30"/>
    </row>
    <row r="168" spans="5:10" ht="15.75" customHeight="1" x14ac:dyDescent="0.25">
      <c r="E168" s="58"/>
      <c r="G168" s="30"/>
      <c r="I168" s="58"/>
      <c r="J168" s="30"/>
    </row>
    <row r="169" spans="5:10" ht="15.75" customHeight="1" x14ac:dyDescent="0.25">
      <c r="E169" s="58"/>
      <c r="G169" s="30"/>
      <c r="I169" s="58"/>
      <c r="J169" s="30"/>
    </row>
    <row r="170" spans="5:10" ht="15.75" customHeight="1" x14ac:dyDescent="0.25">
      <c r="E170" s="58"/>
      <c r="G170" s="30"/>
      <c r="I170" s="58"/>
      <c r="J170" s="30"/>
    </row>
    <row r="171" spans="5:10" ht="15.75" customHeight="1" x14ac:dyDescent="0.25">
      <c r="E171" s="58"/>
      <c r="G171" s="30"/>
      <c r="I171" s="58"/>
      <c r="J171" s="30"/>
    </row>
    <row r="172" spans="5:10" ht="15.75" customHeight="1" x14ac:dyDescent="0.25">
      <c r="E172" s="58"/>
      <c r="G172" s="30"/>
      <c r="I172" s="58"/>
      <c r="J172" s="30"/>
    </row>
    <row r="173" spans="5:10" ht="15.75" customHeight="1" x14ac:dyDescent="0.25">
      <c r="E173" s="58"/>
      <c r="G173" s="30"/>
      <c r="I173" s="58"/>
      <c r="J173" s="30"/>
    </row>
    <row r="174" spans="5:10" ht="15.75" customHeight="1" x14ac:dyDescent="0.25">
      <c r="E174" s="58"/>
      <c r="G174" s="30"/>
      <c r="I174" s="58"/>
      <c r="J174" s="30"/>
    </row>
    <row r="175" spans="5:10" ht="15.75" customHeight="1" x14ac:dyDescent="0.25">
      <c r="E175" s="58"/>
      <c r="G175" s="30"/>
      <c r="I175" s="58"/>
      <c r="J175" s="30"/>
    </row>
    <row r="176" spans="5:10" ht="15.75" customHeight="1" x14ac:dyDescent="0.25">
      <c r="E176" s="58"/>
      <c r="G176" s="30"/>
      <c r="I176" s="58"/>
      <c r="J176" s="30"/>
    </row>
    <row r="177" spans="5:10" ht="15.75" customHeight="1" x14ac:dyDescent="0.25">
      <c r="E177" s="58"/>
      <c r="G177" s="30"/>
      <c r="I177" s="58"/>
      <c r="J177" s="30"/>
    </row>
    <row r="178" spans="5:10" ht="15.75" customHeight="1" x14ac:dyDescent="0.25">
      <c r="E178" s="58"/>
      <c r="G178" s="30"/>
      <c r="I178" s="58"/>
      <c r="J178" s="30"/>
    </row>
    <row r="179" spans="5:10" ht="15.75" customHeight="1" x14ac:dyDescent="0.25">
      <c r="E179" s="58"/>
      <c r="G179" s="30"/>
      <c r="I179" s="58"/>
      <c r="J179" s="30"/>
    </row>
    <row r="180" spans="5:10" ht="15.75" customHeight="1" x14ac:dyDescent="0.25">
      <c r="E180" s="58"/>
      <c r="G180" s="30"/>
      <c r="I180" s="58"/>
      <c r="J180" s="30"/>
    </row>
    <row r="181" spans="5:10" ht="15.75" customHeight="1" x14ac:dyDescent="0.25">
      <c r="E181" s="58"/>
      <c r="G181" s="30"/>
      <c r="I181" s="58"/>
      <c r="J181" s="30"/>
    </row>
    <row r="182" spans="5:10" ht="15.75" customHeight="1" x14ac:dyDescent="0.25">
      <c r="E182" s="58"/>
      <c r="G182" s="30"/>
      <c r="I182" s="58"/>
      <c r="J182" s="30"/>
    </row>
    <row r="183" spans="5:10" ht="15.75" customHeight="1" x14ac:dyDescent="0.25">
      <c r="E183" s="58"/>
      <c r="G183" s="30"/>
      <c r="I183" s="58"/>
      <c r="J183" s="30"/>
    </row>
    <row r="184" spans="5:10" ht="15.75" customHeight="1" x14ac:dyDescent="0.25">
      <c r="E184" s="58"/>
      <c r="G184" s="30"/>
      <c r="I184" s="58"/>
      <c r="J184" s="30"/>
    </row>
    <row r="185" spans="5:10" ht="15.75" customHeight="1" x14ac:dyDescent="0.25">
      <c r="E185" s="58"/>
      <c r="G185" s="30"/>
      <c r="I185" s="58"/>
      <c r="J185" s="30"/>
    </row>
    <row r="186" spans="5:10" ht="15.75" customHeight="1" x14ac:dyDescent="0.25">
      <c r="E186" s="58"/>
      <c r="G186" s="30"/>
      <c r="I186" s="58"/>
      <c r="J186" s="30"/>
    </row>
    <row r="187" spans="5:10" ht="15.75" customHeight="1" x14ac:dyDescent="0.25">
      <c r="E187" s="58"/>
      <c r="G187" s="30"/>
      <c r="I187" s="58"/>
      <c r="J187" s="30"/>
    </row>
    <row r="188" spans="5:10" ht="15.75" customHeight="1" x14ac:dyDescent="0.25">
      <c r="E188" s="58"/>
      <c r="G188" s="30"/>
      <c r="I188" s="58"/>
      <c r="J188" s="30"/>
    </row>
    <row r="189" spans="5:10" ht="15.75" customHeight="1" x14ac:dyDescent="0.25">
      <c r="E189" s="58"/>
      <c r="G189" s="30"/>
      <c r="I189" s="58"/>
      <c r="J189" s="30"/>
    </row>
    <row r="190" spans="5:10" ht="15.75" customHeight="1" x14ac:dyDescent="0.25">
      <c r="E190" s="58"/>
      <c r="G190" s="30"/>
      <c r="I190" s="58"/>
      <c r="J190" s="30"/>
    </row>
    <row r="191" spans="5:10" ht="15.75" customHeight="1" x14ac:dyDescent="0.25">
      <c r="E191" s="58"/>
      <c r="G191" s="30"/>
      <c r="I191" s="58"/>
      <c r="J191" s="30"/>
    </row>
    <row r="192" spans="5:10" ht="15.75" customHeight="1" x14ac:dyDescent="0.25">
      <c r="E192" s="58"/>
      <c r="G192" s="30"/>
      <c r="I192" s="58"/>
      <c r="J192" s="30"/>
    </row>
    <row r="193" spans="5:10" ht="15.75" customHeight="1" x14ac:dyDescent="0.25">
      <c r="E193" s="58"/>
      <c r="G193" s="30"/>
      <c r="I193" s="58"/>
      <c r="J193" s="30"/>
    </row>
    <row r="194" spans="5:10" ht="15.75" customHeight="1" x14ac:dyDescent="0.25">
      <c r="E194" s="58"/>
      <c r="G194" s="30"/>
      <c r="I194" s="58"/>
      <c r="J194" s="30"/>
    </row>
    <row r="195" spans="5:10" ht="15.75" customHeight="1" x14ac:dyDescent="0.25">
      <c r="E195" s="58"/>
      <c r="G195" s="30"/>
      <c r="I195" s="58"/>
      <c r="J195" s="30"/>
    </row>
    <row r="196" spans="5:10" ht="15.75" customHeight="1" x14ac:dyDescent="0.25">
      <c r="E196" s="58"/>
      <c r="G196" s="30"/>
      <c r="I196" s="58"/>
      <c r="J196" s="30"/>
    </row>
    <row r="197" spans="5:10" ht="15.75" customHeight="1" x14ac:dyDescent="0.25">
      <c r="E197" s="58"/>
      <c r="G197" s="30"/>
      <c r="I197" s="58"/>
      <c r="J197" s="30"/>
    </row>
    <row r="198" spans="5:10" ht="15.75" customHeight="1" x14ac:dyDescent="0.25">
      <c r="E198" s="58"/>
      <c r="G198" s="30"/>
      <c r="I198" s="58"/>
      <c r="J198" s="30"/>
    </row>
    <row r="199" spans="5:10" ht="15.75" customHeight="1" x14ac:dyDescent="0.25">
      <c r="E199" s="58"/>
      <c r="G199" s="30"/>
      <c r="I199" s="58"/>
      <c r="J199" s="30"/>
    </row>
    <row r="200" spans="5:10" ht="15.75" customHeight="1" x14ac:dyDescent="0.25">
      <c r="E200" s="58"/>
      <c r="G200" s="30"/>
      <c r="I200" s="58"/>
      <c r="J200" s="30"/>
    </row>
    <row r="201" spans="5:10" ht="15.75" customHeight="1" x14ac:dyDescent="0.25">
      <c r="E201" s="58"/>
      <c r="G201" s="30"/>
      <c r="I201" s="58"/>
      <c r="J201" s="30"/>
    </row>
    <row r="202" spans="5:10" ht="15.75" customHeight="1" x14ac:dyDescent="0.25">
      <c r="E202" s="58"/>
      <c r="G202" s="30"/>
      <c r="I202" s="58"/>
      <c r="J202" s="30"/>
    </row>
    <row r="203" spans="5:10" ht="15.75" customHeight="1" x14ac:dyDescent="0.25">
      <c r="E203" s="58"/>
      <c r="G203" s="30"/>
      <c r="I203" s="58"/>
      <c r="J203" s="30"/>
    </row>
    <row r="204" spans="5:10" ht="15.75" customHeight="1" x14ac:dyDescent="0.25">
      <c r="E204" s="58"/>
      <c r="G204" s="30"/>
      <c r="I204" s="58"/>
      <c r="J204" s="30"/>
    </row>
    <row r="205" spans="5:10" ht="15.75" customHeight="1" x14ac:dyDescent="0.25">
      <c r="E205" s="58"/>
      <c r="G205" s="30"/>
      <c r="I205" s="58"/>
      <c r="J205" s="30"/>
    </row>
    <row r="206" spans="5:10" ht="15.75" customHeight="1" x14ac:dyDescent="0.25">
      <c r="E206" s="58"/>
      <c r="G206" s="30"/>
      <c r="I206" s="58"/>
      <c r="J206" s="30"/>
    </row>
    <row r="207" spans="5:10" ht="15.75" customHeight="1" x14ac:dyDescent="0.25">
      <c r="E207" s="58"/>
      <c r="G207" s="30"/>
      <c r="I207" s="58"/>
      <c r="J207" s="30"/>
    </row>
    <row r="208" spans="5:10" ht="15.75" customHeight="1" x14ac:dyDescent="0.25">
      <c r="E208" s="58"/>
      <c r="G208" s="30"/>
      <c r="I208" s="58"/>
      <c r="J208" s="30"/>
    </row>
    <row r="209" spans="5:10" ht="15.75" customHeight="1" x14ac:dyDescent="0.25">
      <c r="E209" s="58"/>
      <c r="G209" s="30"/>
      <c r="I209" s="58"/>
      <c r="J209" s="30"/>
    </row>
    <row r="210" spans="5:10" ht="15.75" customHeight="1" x14ac:dyDescent="0.25">
      <c r="E210" s="58"/>
      <c r="G210" s="30"/>
      <c r="I210" s="58"/>
      <c r="J210" s="30"/>
    </row>
    <row r="211" spans="5:10" ht="15.75" customHeight="1" x14ac:dyDescent="0.25">
      <c r="E211" s="58"/>
      <c r="G211" s="30"/>
      <c r="I211" s="58"/>
      <c r="J211" s="30"/>
    </row>
    <row r="212" spans="5:10" ht="15.75" customHeight="1" x14ac:dyDescent="0.25">
      <c r="E212" s="58"/>
      <c r="G212" s="30"/>
      <c r="I212" s="58"/>
      <c r="J212" s="30"/>
    </row>
    <row r="213" spans="5:10" ht="15.75" customHeight="1" x14ac:dyDescent="0.25">
      <c r="E213" s="58"/>
      <c r="G213" s="30"/>
      <c r="I213" s="58"/>
      <c r="J213" s="30"/>
    </row>
    <row r="214" spans="5:10" ht="15.75" customHeight="1" x14ac:dyDescent="0.25">
      <c r="E214" s="58"/>
      <c r="G214" s="30"/>
      <c r="I214" s="58"/>
      <c r="J214" s="30"/>
    </row>
    <row r="215" spans="5:10" ht="15.75" customHeight="1" x14ac:dyDescent="0.25">
      <c r="E215" s="58"/>
      <c r="G215" s="30"/>
      <c r="I215" s="58"/>
      <c r="J215" s="30"/>
    </row>
    <row r="216" spans="5:10" ht="15.75" customHeight="1" x14ac:dyDescent="0.25">
      <c r="E216" s="58"/>
      <c r="G216" s="30"/>
      <c r="I216" s="58"/>
      <c r="J216" s="30"/>
    </row>
    <row r="217" spans="5:10" ht="15.75" customHeight="1" x14ac:dyDescent="0.25">
      <c r="E217" s="58"/>
      <c r="G217" s="30"/>
      <c r="I217" s="58"/>
      <c r="J217" s="30"/>
    </row>
    <row r="218" spans="5:10" ht="15.75" customHeight="1" x14ac:dyDescent="0.25">
      <c r="E218" s="58"/>
      <c r="G218" s="30"/>
      <c r="I218" s="58"/>
      <c r="J218" s="30"/>
    </row>
    <row r="219" spans="5:10" ht="15.75" customHeight="1" x14ac:dyDescent="0.25">
      <c r="E219" s="58"/>
      <c r="G219" s="30"/>
      <c r="I219" s="58"/>
      <c r="J219" s="30"/>
    </row>
    <row r="220" spans="5:10" ht="15.75" customHeight="1" x14ac:dyDescent="0.25">
      <c r="E220" s="58"/>
      <c r="G220" s="30"/>
      <c r="I220" s="58"/>
      <c r="J220" s="30"/>
    </row>
    <row r="221" spans="5:10" ht="15.75" customHeight="1" x14ac:dyDescent="0.25">
      <c r="E221" s="58"/>
      <c r="G221" s="30"/>
      <c r="I221" s="58"/>
      <c r="J221" s="30"/>
    </row>
    <row r="222" spans="5:10" ht="15.75" customHeight="1" x14ac:dyDescent="0.25">
      <c r="E222" s="58"/>
      <c r="G222" s="30"/>
      <c r="I222" s="58"/>
      <c r="J222" s="30"/>
    </row>
    <row r="223" spans="5:10" ht="15.75" customHeight="1" x14ac:dyDescent="0.25">
      <c r="E223" s="58"/>
      <c r="G223" s="30"/>
      <c r="I223" s="58"/>
      <c r="J223" s="30"/>
    </row>
    <row r="224" spans="5:10" ht="15.75" customHeight="1" x14ac:dyDescent="0.25">
      <c r="E224" s="58"/>
      <c r="G224" s="30"/>
      <c r="I224" s="58"/>
      <c r="J224" s="30"/>
    </row>
    <row r="225" spans="5:10" ht="15.75" customHeight="1" x14ac:dyDescent="0.25">
      <c r="E225" s="58"/>
      <c r="G225" s="30"/>
      <c r="I225" s="58"/>
      <c r="J225" s="30"/>
    </row>
    <row r="226" spans="5:10" ht="15.75" customHeight="1" x14ac:dyDescent="0.25">
      <c r="E226" s="58"/>
      <c r="G226" s="30"/>
      <c r="I226" s="58"/>
      <c r="J226" s="30"/>
    </row>
    <row r="227" spans="5:10" ht="15.75" customHeight="1" x14ac:dyDescent="0.25">
      <c r="E227" s="58"/>
      <c r="G227" s="30"/>
      <c r="I227" s="58"/>
      <c r="J227" s="30"/>
    </row>
    <row r="228" spans="5:10" ht="15.75" customHeight="1" x14ac:dyDescent="0.25">
      <c r="E228" s="58"/>
      <c r="G228" s="30"/>
      <c r="I228" s="58"/>
      <c r="J228" s="30"/>
    </row>
    <row r="229" spans="5:10" ht="15.75" customHeight="1" x14ac:dyDescent="0.25">
      <c r="E229" s="58"/>
      <c r="G229" s="30"/>
      <c r="I229" s="58"/>
      <c r="J229" s="30"/>
    </row>
    <row r="230" spans="5:10" ht="15.75" customHeight="1" x14ac:dyDescent="0.25">
      <c r="E230" s="58"/>
      <c r="G230" s="30"/>
      <c r="I230" s="58"/>
      <c r="J230" s="30"/>
    </row>
    <row r="231" spans="5:10" ht="15.75" customHeight="1" x14ac:dyDescent="0.25">
      <c r="E231" s="58"/>
      <c r="G231" s="30"/>
      <c r="I231" s="58"/>
      <c r="J231" s="30"/>
    </row>
    <row r="232" spans="5:10" ht="15.75" customHeight="1" x14ac:dyDescent="0.25">
      <c r="E232" s="58"/>
      <c r="G232" s="30"/>
      <c r="I232" s="58"/>
      <c r="J232" s="30"/>
    </row>
    <row r="233" spans="5:10" ht="15.75" customHeight="1" x14ac:dyDescent="0.25">
      <c r="E233" s="58"/>
      <c r="G233" s="30"/>
      <c r="I233" s="58"/>
      <c r="J233" s="30"/>
    </row>
    <row r="234" spans="5:10" ht="15.75" customHeight="1" x14ac:dyDescent="0.25">
      <c r="E234" s="58"/>
      <c r="G234" s="30"/>
      <c r="I234" s="58"/>
      <c r="J234" s="30"/>
    </row>
    <row r="235" spans="5:10" ht="15.75" customHeight="1" x14ac:dyDescent="0.25">
      <c r="E235" s="58"/>
      <c r="G235" s="30"/>
      <c r="I235" s="58"/>
      <c r="J235" s="30"/>
    </row>
    <row r="236" spans="5:10" ht="15.75" customHeight="1" x14ac:dyDescent="0.25">
      <c r="E236" s="58"/>
      <c r="G236" s="30"/>
      <c r="I236" s="58"/>
      <c r="J236" s="30"/>
    </row>
    <row r="237" spans="5:10" ht="15.75" customHeight="1" x14ac:dyDescent="0.25">
      <c r="E237" s="58"/>
      <c r="G237" s="30"/>
      <c r="I237" s="58"/>
      <c r="J237" s="30"/>
    </row>
    <row r="238" spans="5:10" ht="15.75" customHeight="1" x14ac:dyDescent="0.25">
      <c r="E238" s="58"/>
      <c r="G238" s="30"/>
      <c r="I238" s="58"/>
      <c r="J238" s="30"/>
    </row>
    <row r="239" spans="5:10" ht="15.75" customHeight="1" x14ac:dyDescent="0.25">
      <c r="E239" s="58"/>
      <c r="G239" s="30"/>
      <c r="I239" s="58"/>
      <c r="J239" s="30"/>
    </row>
    <row r="240" spans="5:10" ht="15.75" customHeight="1" x14ac:dyDescent="0.25">
      <c r="E240" s="58"/>
      <c r="G240" s="30"/>
      <c r="I240" s="58"/>
      <c r="J240" s="30"/>
    </row>
    <row r="241" spans="5:10" ht="15.75" customHeight="1" x14ac:dyDescent="0.25">
      <c r="E241" s="58"/>
      <c r="G241" s="30"/>
      <c r="I241" s="58"/>
      <c r="J241" s="30"/>
    </row>
    <row r="242" spans="5:10" ht="15.75" customHeight="1" x14ac:dyDescent="0.25">
      <c r="E242" s="58"/>
      <c r="G242" s="30"/>
      <c r="I242" s="58"/>
      <c r="J242" s="30"/>
    </row>
    <row r="243" spans="5:10" ht="15.75" customHeight="1" x14ac:dyDescent="0.25">
      <c r="E243" s="58"/>
      <c r="G243" s="30"/>
      <c r="I243" s="58"/>
      <c r="J243" s="30"/>
    </row>
    <row r="244" spans="5:10" ht="15.75" customHeight="1" x14ac:dyDescent="0.25">
      <c r="E244" s="58"/>
      <c r="G244" s="30"/>
      <c r="I244" s="58"/>
      <c r="J244" s="30"/>
    </row>
    <row r="245" spans="5:10" ht="15.75" customHeight="1" x14ac:dyDescent="0.25">
      <c r="E245" s="58"/>
      <c r="G245" s="30"/>
      <c r="I245" s="58"/>
      <c r="J245" s="30"/>
    </row>
    <row r="246" spans="5:10" ht="15.75" customHeight="1" x14ac:dyDescent="0.25">
      <c r="E246" s="58"/>
      <c r="G246" s="30"/>
      <c r="I246" s="58"/>
      <c r="J246" s="30"/>
    </row>
    <row r="247" spans="5:10" ht="15.75" customHeight="1" x14ac:dyDescent="0.25">
      <c r="E247" s="58"/>
      <c r="G247" s="30"/>
      <c r="I247" s="58"/>
      <c r="J247" s="30"/>
    </row>
    <row r="248" spans="5:10" ht="15.75" customHeight="1" x14ac:dyDescent="0.25">
      <c r="E248" s="58"/>
      <c r="G248" s="30"/>
      <c r="I248" s="58"/>
      <c r="J248" s="30"/>
    </row>
    <row r="249" spans="5:10" ht="15.75" customHeight="1" x14ac:dyDescent="0.25">
      <c r="E249" s="58"/>
      <c r="G249" s="30"/>
      <c r="I249" s="58"/>
      <c r="J249" s="30"/>
    </row>
    <row r="250" spans="5:10" ht="15.75" customHeight="1" x14ac:dyDescent="0.25">
      <c r="E250" s="58"/>
      <c r="G250" s="30"/>
      <c r="I250" s="58"/>
      <c r="J250" s="30"/>
    </row>
    <row r="251" spans="5:10" ht="15.75" customHeight="1" x14ac:dyDescent="0.25">
      <c r="E251" s="58"/>
      <c r="G251" s="30"/>
      <c r="I251" s="58"/>
      <c r="J251" s="30"/>
    </row>
    <row r="252" spans="5:10" ht="15.75" customHeight="1" x14ac:dyDescent="0.25">
      <c r="E252" s="58"/>
      <c r="G252" s="30"/>
      <c r="I252" s="58"/>
      <c r="J252" s="30"/>
    </row>
    <row r="253" spans="5:10" ht="15.75" customHeight="1" x14ac:dyDescent="0.25">
      <c r="E253" s="58"/>
      <c r="G253" s="30"/>
      <c r="I253" s="58"/>
      <c r="J253" s="30"/>
    </row>
    <row r="254" spans="5:10" ht="15.75" customHeight="1" x14ac:dyDescent="0.25">
      <c r="E254" s="58"/>
      <c r="G254" s="30"/>
      <c r="I254" s="58"/>
      <c r="J254" s="30"/>
    </row>
    <row r="255" spans="5:10" ht="15.75" customHeight="1" x14ac:dyDescent="0.25">
      <c r="E255" s="58"/>
      <c r="G255" s="30"/>
      <c r="I255" s="58"/>
      <c r="J255" s="30"/>
    </row>
    <row r="256" spans="5:10" ht="15.75" customHeight="1" x14ac:dyDescent="0.25">
      <c r="E256" s="58"/>
      <c r="G256" s="30"/>
      <c r="I256" s="58"/>
      <c r="J256" s="30"/>
    </row>
    <row r="257" spans="5:10" ht="15.75" customHeight="1" x14ac:dyDescent="0.25">
      <c r="E257" s="58"/>
      <c r="G257" s="30"/>
      <c r="I257" s="58"/>
      <c r="J257" s="30"/>
    </row>
    <row r="258" spans="5:10" ht="15.75" customHeight="1" x14ac:dyDescent="0.25">
      <c r="E258" s="58"/>
      <c r="G258" s="30"/>
      <c r="I258" s="58"/>
      <c r="J258" s="30"/>
    </row>
    <row r="259" spans="5:10" ht="15.75" customHeight="1" x14ac:dyDescent="0.25">
      <c r="E259" s="58"/>
      <c r="G259" s="30"/>
      <c r="I259" s="58"/>
      <c r="J259" s="30"/>
    </row>
    <row r="260" spans="5:10" ht="15.75" customHeight="1" x14ac:dyDescent="0.25">
      <c r="E260" s="58"/>
      <c r="G260" s="30"/>
      <c r="I260" s="58"/>
      <c r="J260" s="30"/>
    </row>
    <row r="261" spans="5:10" ht="15.75" customHeight="1" x14ac:dyDescent="0.25">
      <c r="E261" s="58"/>
      <c r="G261" s="30"/>
      <c r="I261" s="58"/>
      <c r="J261" s="30"/>
    </row>
    <row r="262" spans="5:10" ht="15.75" customHeight="1" x14ac:dyDescent="0.25">
      <c r="E262" s="58"/>
      <c r="G262" s="30"/>
      <c r="I262" s="58"/>
      <c r="J262" s="30"/>
    </row>
    <row r="263" spans="5:10" ht="15.75" customHeight="1" x14ac:dyDescent="0.25">
      <c r="E263" s="58"/>
      <c r="G263" s="30"/>
      <c r="I263" s="58"/>
      <c r="J263" s="30"/>
    </row>
    <row r="264" spans="5:10" ht="15.75" customHeight="1" x14ac:dyDescent="0.25">
      <c r="E264" s="58"/>
      <c r="G264" s="30"/>
      <c r="I264" s="58"/>
      <c r="J264" s="30"/>
    </row>
    <row r="265" spans="5:10" ht="15.75" customHeight="1" x14ac:dyDescent="0.25">
      <c r="E265" s="58"/>
      <c r="G265" s="30"/>
      <c r="I265" s="58"/>
      <c r="J265" s="30"/>
    </row>
    <row r="266" spans="5:10" ht="15.75" customHeight="1" x14ac:dyDescent="0.25">
      <c r="E266" s="58"/>
      <c r="G266" s="30"/>
      <c r="I266" s="58"/>
      <c r="J266" s="30"/>
    </row>
    <row r="267" spans="5:10" ht="15.75" customHeight="1" x14ac:dyDescent="0.25">
      <c r="E267" s="58"/>
      <c r="G267" s="30"/>
      <c r="I267" s="58"/>
      <c r="J267" s="30"/>
    </row>
    <row r="268" spans="5:10" ht="15.75" customHeight="1" x14ac:dyDescent="0.25">
      <c r="E268" s="58"/>
      <c r="G268" s="30"/>
      <c r="I268" s="58"/>
      <c r="J268" s="30"/>
    </row>
    <row r="269" spans="5:10" ht="15.75" customHeight="1" x14ac:dyDescent="0.25">
      <c r="E269" s="58"/>
      <c r="G269" s="30"/>
      <c r="I269" s="58"/>
      <c r="J269" s="30"/>
    </row>
    <row r="270" spans="5:10" ht="15.75" customHeight="1" x14ac:dyDescent="0.25">
      <c r="E270" s="58"/>
      <c r="G270" s="30"/>
      <c r="I270" s="58"/>
      <c r="J270" s="30"/>
    </row>
    <row r="271" spans="5:10" ht="15.75" customHeight="1" x14ac:dyDescent="0.25">
      <c r="E271" s="58"/>
      <c r="G271" s="30"/>
      <c r="I271" s="58"/>
      <c r="J271" s="30"/>
    </row>
    <row r="272" spans="5:10" ht="15.75" customHeight="1" x14ac:dyDescent="0.25">
      <c r="E272" s="58"/>
      <c r="G272" s="30"/>
      <c r="I272" s="58"/>
      <c r="J272" s="30"/>
    </row>
    <row r="273" spans="5:10" ht="15.75" customHeight="1" x14ac:dyDescent="0.25">
      <c r="E273" s="58"/>
      <c r="G273" s="30"/>
      <c r="I273" s="58"/>
      <c r="J273" s="30"/>
    </row>
    <row r="274" spans="5:10" ht="15.75" customHeight="1" x14ac:dyDescent="0.25">
      <c r="E274" s="58"/>
      <c r="G274" s="30"/>
      <c r="I274" s="58"/>
      <c r="J274" s="30"/>
    </row>
    <row r="275" spans="5:10" ht="15.75" customHeight="1" x14ac:dyDescent="0.25">
      <c r="E275" s="58"/>
      <c r="G275" s="30"/>
      <c r="I275" s="58"/>
      <c r="J275" s="30"/>
    </row>
    <row r="276" spans="5:10" ht="15.75" customHeight="1" x14ac:dyDescent="0.25">
      <c r="E276" s="58"/>
      <c r="G276" s="30"/>
      <c r="I276" s="58"/>
      <c r="J276" s="30"/>
    </row>
    <row r="277" spans="5:10" ht="15.75" customHeight="1" x14ac:dyDescent="0.25">
      <c r="E277" s="58"/>
      <c r="G277" s="30"/>
      <c r="I277" s="58"/>
      <c r="J277" s="30"/>
    </row>
    <row r="278" spans="5:10" ht="15.75" customHeight="1" x14ac:dyDescent="0.25">
      <c r="E278" s="58"/>
      <c r="G278" s="30"/>
      <c r="I278" s="58"/>
      <c r="J278" s="30"/>
    </row>
    <row r="279" spans="5:10" ht="15.75" customHeight="1" x14ac:dyDescent="0.25">
      <c r="E279" s="58"/>
      <c r="G279" s="30"/>
      <c r="I279" s="58"/>
      <c r="J279" s="30"/>
    </row>
    <row r="280" spans="5:10" ht="15.75" customHeight="1" x14ac:dyDescent="0.25">
      <c r="E280" s="58"/>
      <c r="G280" s="30"/>
      <c r="I280" s="58"/>
      <c r="J280" s="30"/>
    </row>
    <row r="281" spans="5:10" ht="15.75" customHeight="1" x14ac:dyDescent="0.25">
      <c r="E281" s="58"/>
      <c r="G281" s="30"/>
      <c r="I281" s="58"/>
      <c r="J281" s="30"/>
    </row>
    <row r="282" spans="5:10" ht="15.75" customHeight="1" x14ac:dyDescent="0.25">
      <c r="E282" s="58"/>
      <c r="G282" s="30"/>
      <c r="I282" s="58"/>
      <c r="J282" s="30"/>
    </row>
    <row r="283" spans="5:10" ht="15.75" customHeight="1" x14ac:dyDescent="0.25">
      <c r="E283" s="58"/>
      <c r="G283" s="30"/>
      <c r="I283" s="58"/>
      <c r="J283" s="30"/>
    </row>
    <row r="284" spans="5:10" ht="15.75" customHeight="1" x14ac:dyDescent="0.25">
      <c r="E284" s="58"/>
      <c r="G284" s="30"/>
      <c r="I284" s="58"/>
      <c r="J284" s="30"/>
    </row>
    <row r="285" spans="5:10" ht="15.75" customHeight="1" x14ac:dyDescent="0.25">
      <c r="E285" s="58"/>
      <c r="G285" s="30"/>
      <c r="I285" s="58"/>
      <c r="J285" s="30"/>
    </row>
    <row r="286" spans="5:10" ht="15.75" customHeight="1" x14ac:dyDescent="0.25">
      <c r="E286" s="58"/>
      <c r="G286" s="30"/>
      <c r="I286" s="58"/>
      <c r="J286" s="30"/>
    </row>
    <row r="287" spans="5:10" ht="15.75" customHeight="1" x14ac:dyDescent="0.25">
      <c r="E287" s="58"/>
      <c r="G287" s="30"/>
      <c r="I287" s="58"/>
      <c r="J287" s="30"/>
    </row>
    <row r="288" spans="5:10" ht="15.75" customHeight="1" x14ac:dyDescent="0.25">
      <c r="E288" s="58"/>
      <c r="G288" s="30"/>
      <c r="I288" s="58"/>
      <c r="J288" s="30"/>
    </row>
    <row r="289" spans="5:10" ht="15.75" customHeight="1" x14ac:dyDescent="0.25">
      <c r="E289" s="58"/>
      <c r="G289" s="30"/>
      <c r="I289" s="58"/>
      <c r="J289" s="30"/>
    </row>
    <row r="290" spans="5:10" ht="15.75" customHeight="1" x14ac:dyDescent="0.25">
      <c r="E290" s="58"/>
      <c r="G290" s="30"/>
      <c r="I290" s="58"/>
      <c r="J290" s="30"/>
    </row>
    <row r="291" spans="5:10" ht="15.75" customHeight="1" x14ac:dyDescent="0.25">
      <c r="E291" s="58"/>
      <c r="G291" s="30"/>
      <c r="I291" s="58"/>
      <c r="J291" s="30"/>
    </row>
    <row r="292" spans="5:10" ht="15.75" customHeight="1" x14ac:dyDescent="0.25">
      <c r="E292" s="58"/>
      <c r="G292" s="30"/>
      <c r="I292" s="58"/>
      <c r="J292" s="30"/>
    </row>
    <row r="293" spans="5:10" ht="15.75" customHeight="1" x14ac:dyDescent="0.25">
      <c r="E293" s="58"/>
      <c r="G293" s="30"/>
      <c r="I293" s="58"/>
      <c r="J293" s="30"/>
    </row>
    <row r="294" spans="5:10" ht="15.75" customHeight="1" x14ac:dyDescent="0.25">
      <c r="E294" s="58"/>
      <c r="G294" s="30"/>
      <c r="I294" s="58"/>
      <c r="J294" s="30"/>
    </row>
    <row r="295" spans="5:10" ht="15.75" customHeight="1" x14ac:dyDescent="0.25">
      <c r="E295" s="58"/>
      <c r="G295" s="30"/>
      <c r="I295" s="58"/>
      <c r="J295" s="30"/>
    </row>
    <row r="296" spans="5:10" ht="15.75" customHeight="1" x14ac:dyDescent="0.25">
      <c r="E296" s="58"/>
      <c r="G296" s="30"/>
      <c r="I296" s="58"/>
      <c r="J296" s="30"/>
    </row>
    <row r="297" spans="5:10" ht="15.75" customHeight="1" x14ac:dyDescent="0.25">
      <c r="E297" s="58"/>
      <c r="G297" s="30"/>
      <c r="I297" s="58"/>
      <c r="J297" s="30"/>
    </row>
    <row r="298" spans="5:10" ht="15.75" customHeight="1" x14ac:dyDescent="0.25">
      <c r="E298" s="58"/>
      <c r="G298" s="30"/>
      <c r="I298" s="58"/>
      <c r="J298" s="30"/>
    </row>
    <row r="299" spans="5:10" ht="15.75" customHeight="1" x14ac:dyDescent="0.25">
      <c r="E299" s="58"/>
      <c r="G299" s="30"/>
      <c r="I299" s="58"/>
      <c r="J299" s="30"/>
    </row>
    <row r="300" spans="5:10" ht="15.75" customHeight="1" x14ac:dyDescent="0.25">
      <c r="E300" s="58"/>
      <c r="G300" s="30"/>
      <c r="I300" s="58"/>
      <c r="J300" s="30"/>
    </row>
    <row r="301" spans="5:10" ht="15.75" customHeight="1" x14ac:dyDescent="0.25">
      <c r="E301" s="58"/>
      <c r="G301" s="30"/>
      <c r="I301" s="58"/>
      <c r="J301" s="30"/>
    </row>
    <row r="302" spans="5:10" ht="15.75" customHeight="1" x14ac:dyDescent="0.25">
      <c r="E302" s="58"/>
      <c r="G302" s="30"/>
      <c r="I302" s="58"/>
      <c r="J302" s="30"/>
    </row>
    <row r="303" spans="5:10" ht="15.75" customHeight="1" x14ac:dyDescent="0.25">
      <c r="E303" s="58"/>
      <c r="G303" s="30"/>
      <c r="I303" s="58"/>
      <c r="J303" s="30"/>
    </row>
    <row r="304" spans="5:10" ht="15.75" customHeight="1" x14ac:dyDescent="0.25">
      <c r="E304" s="58"/>
      <c r="G304" s="30"/>
      <c r="I304" s="58"/>
      <c r="J304" s="30"/>
    </row>
    <row r="305" spans="5:10" ht="15.75" customHeight="1" x14ac:dyDescent="0.25">
      <c r="E305" s="58"/>
      <c r="G305" s="30"/>
      <c r="I305" s="58"/>
      <c r="J305" s="30"/>
    </row>
    <row r="306" spans="5:10" ht="15.75" customHeight="1" x14ac:dyDescent="0.25">
      <c r="E306" s="58"/>
      <c r="G306" s="30"/>
      <c r="I306" s="58"/>
      <c r="J306" s="30"/>
    </row>
    <row r="307" spans="5:10" ht="15.75" customHeight="1" x14ac:dyDescent="0.25">
      <c r="E307" s="58"/>
      <c r="G307" s="30"/>
      <c r="I307" s="58"/>
      <c r="J307" s="30"/>
    </row>
    <row r="308" spans="5:10" ht="15.75" customHeight="1" x14ac:dyDescent="0.25">
      <c r="E308" s="58"/>
      <c r="G308" s="30"/>
      <c r="I308" s="58"/>
      <c r="J308" s="30"/>
    </row>
    <row r="309" spans="5:10" ht="15.75" customHeight="1" x14ac:dyDescent="0.25">
      <c r="E309" s="58"/>
      <c r="G309" s="30"/>
      <c r="I309" s="58"/>
      <c r="J309" s="30"/>
    </row>
    <row r="310" spans="5:10" ht="15.75" customHeight="1" x14ac:dyDescent="0.25">
      <c r="E310" s="58"/>
      <c r="G310" s="30"/>
      <c r="I310" s="58"/>
      <c r="J310" s="30"/>
    </row>
    <row r="311" spans="5:10" ht="15.75" customHeight="1" x14ac:dyDescent="0.25">
      <c r="E311" s="58"/>
      <c r="G311" s="30"/>
      <c r="I311" s="58"/>
      <c r="J311" s="30"/>
    </row>
    <row r="312" spans="5:10" ht="15.75" customHeight="1" x14ac:dyDescent="0.25">
      <c r="E312" s="58"/>
      <c r="G312" s="30"/>
      <c r="I312" s="58"/>
      <c r="J312" s="30"/>
    </row>
    <row r="313" spans="5:10" ht="15.75" customHeight="1" x14ac:dyDescent="0.25">
      <c r="E313" s="58"/>
      <c r="G313" s="30"/>
      <c r="I313" s="58"/>
      <c r="J313" s="30"/>
    </row>
    <row r="314" spans="5:10" ht="15.75" customHeight="1" x14ac:dyDescent="0.25">
      <c r="E314" s="58"/>
      <c r="G314" s="30"/>
      <c r="I314" s="58"/>
      <c r="J314" s="30"/>
    </row>
    <row r="315" spans="5:10" ht="15.75" customHeight="1" x14ac:dyDescent="0.25">
      <c r="E315" s="58"/>
      <c r="G315" s="30"/>
      <c r="I315" s="58"/>
      <c r="J315" s="30"/>
    </row>
    <row r="316" spans="5:10" ht="15.75" customHeight="1" x14ac:dyDescent="0.25">
      <c r="E316" s="58"/>
      <c r="G316" s="30"/>
      <c r="I316" s="58"/>
      <c r="J316" s="30"/>
    </row>
    <row r="317" spans="5:10" ht="15.75" customHeight="1" x14ac:dyDescent="0.25">
      <c r="E317" s="58"/>
      <c r="G317" s="30"/>
      <c r="I317" s="58"/>
      <c r="J317" s="30"/>
    </row>
    <row r="318" spans="5:10" ht="15.75" customHeight="1" x14ac:dyDescent="0.25">
      <c r="E318" s="58"/>
      <c r="G318" s="30"/>
      <c r="I318" s="58"/>
      <c r="J318" s="30"/>
    </row>
    <row r="319" spans="5:10" ht="15.75" customHeight="1" x14ac:dyDescent="0.25">
      <c r="E319" s="58"/>
      <c r="G319" s="30"/>
      <c r="I319" s="58"/>
      <c r="J319" s="30"/>
    </row>
    <row r="320" spans="5:10" ht="15.75" customHeight="1" x14ac:dyDescent="0.25">
      <c r="E320" s="58"/>
      <c r="G320" s="30"/>
      <c r="I320" s="58"/>
      <c r="J320" s="30"/>
    </row>
    <row r="321" spans="5:10" ht="15.75" customHeight="1" x14ac:dyDescent="0.25">
      <c r="E321" s="58"/>
      <c r="G321" s="30"/>
      <c r="I321" s="58"/>
      <c r="J321" s="30"/>
    </row>
    <row r="322" spans="5:10" ht="15.75" customHeight="1" x14ac:dyDescent="0.25">
      <c r="E322" s="58"/>
      <c r="G322" s="30"/>
      <c r="I322" s="58"/>
      <c r="J322" s="30"/>
    </row>
    <row r="323" spans="5:10" ht="15.75" customHeight="1" x14ac:dyDescent="0.25">
      <c r="E323" s="58"/>
      <c r="G323" s="30"/>
      <c r="I323" s="58"/>
      <c r="J323" s="30"/>
    </row>
    <row r="324" spans="5:10" ht="15.75" customHeight="1" x14ac:dyDescent="0.25">
      <c r="E324" s="58"/>
      <c r="G324" s="30"/>
      <c r="I324" s="58"/>
      <c r="J324" s="30"/>
    </row>
    <row r="325" spans="5:10" ht="15.75" customHeight="1" x14ac:dyDescent="0.25">
      <c r="E325" s="58"/>
      <c r="G325" s="30"/>
      <c r="I325" s="58"/>
      <c r="J325" s="30"/>
    </row>
    <row r="326" spans="5:10" ht="15.75" customHeight="1" x14ac:dyDescent="0.25">
      <c r="E326" s="58"/>
      <c r="G326" s="30"/>
      <c r="I326" s="58"/>
      <c r="J326" s="30"/>
    </row>
    <row r="327" spans="5:10" ht="15.75" customHeight="1" x14ac:dyDescent="0.25">
      <c r="E327" s="58"/>
      <c r="G327" s="30"/>
      <c r="I327" s="58"/>
      <c r="J327" s="30"/>
    </row>
    <row r="328" spans="5:10" ht="15.75" customHeight="1" x14ac:dyDescent="0.25">
      <c r="E328" s="58"/>
      <c r="G328" s="30"/>
      <c r="I328" s="58"/>
      <c r="J328" s="30"/>
    </row>
    <row r="329" spans="5:10" ht="15.75" customHeight="1" x14ac:dyDescent="0.25">
      <c r="E329" s="58"/>
      <c r="G329" s="30"/>
      <c r="I329" s="58"/>
      <c r="J329" s="30"/>
    </row>
    <row r="330" spans="5:10" ht="15.75" customHeight="1" x14ac:dyDescent="0.25">
      <c r="E330" s="58"/>
      <c r="G330" s="30"/>
      <c r="I330" s="58"/>
      <c r="J330" s="30"/>
    </row>
    <row r="331" spans="5:10" ht="15.75" customHeight="1" x14ac:dyDescent="0.25">
      <c r="E331" s="58"/>
      <c r="G331" s="30"/>
      <c r="I331" s="58"/>
      <c r="J331" s="30"/>
    </row>
    <row r="332" spans="5:10" ht="15.75" customHeight="1" x14ac:dyDescent="0.25">
      <c r="E332" s="58"/>
      <c r="G332" s="30"/>
      <c r="I332" s="58"/>
      <c r="J332" s="30"/>
    </row>
    <row r="333" spans="5:10" ht="15.75" customHeight="1" x14ac:dyDescent="0.25">
      <c r="E333" s="58"/>
      <c r="G333" s="30"/>
      <c r="I333" s="58"/>
      <c r="J333" s="30"/>
    </row>
    <row r="334" spans="5:10" ht="15.75" customHeight="1" x14ac:dyDescent="0.25">
      <c r="E334" s="58"/>
      <c r="G334" s="30"/>
      <c r="I334" s="58"/>
      <c r="J334" s="30"/>
    </row>
    <row r="335" spans="5:10" ht="15.75" customHeight="1" x14ac:dyDescent="0.25">
      <c r="E335" s="58"/>
      <c r="G335" s="30"/>
      <c r="I335" s="58"/>
      <c r="J335" s="30"/>
    </row>
    <row r="336" spans="5:10" ht="15.75" customHeight="1" x14ac:dyDescent="0.25">
      <c r="E336" s="58"/>
      <c r="G336" s="30"/>
      <c r="I336" s="58"/>
      <c r="J336" s="30"/>
    </row>
    <row r="337" spans="5:10" ht="15.75" customHeight="1" x14ac:dyDescent="0.25">
      <c r="E337" s="58"/>
      <c r="G337" s="30"/>
      <c r="I337" s="58"/>
      <c r="J337" s="30"/>
    </row>
    <row r="338" spans="5:10" ht="15.75" customHeight="1" x14ac:dyDescent="0.25">
      <c r="E338" s="58"/>
      <c r="G338" s="30"/>
      <c r="I338" s="58"/>
      <c r="J338" s="30"/>
    </row>
    <row r="339" spans="5:10" ht="15.75" customHeight="1" x14ac:dyDescent="0.25">
      <c r="E339" s="58"/>
      <c r="G339" s="30"/>
      <c r="I339" s="58"/>
      <c r="J339" s="30"/>
    </row>
    <row r="340" spans="5:10" ht="15.75" customHeight="1" x14ac:dyDescent="0.25">
      <c r="E340" s="58"/>
      <c r="G340" s="30"/>
      <c r="I340" s="58"/>
      <c r="J340" s="30"/>
    </row>
    <row r="341" spans="5:10" ht="15.75" customHeight="1" x14ac:dyDescent="0.25">
      <c r="E341" s="58"/>
      <c r="G341" s="30"/>
      <c r="I341" s="58"/>
      <c r="J341" s="30"/>
    </row>
    <row r="342" spans="5:10" ht="15.75" customHeight="1" x14ac:dyDescent="0.25">
      <c r="E342" s="58"/>
      <c r="G342" s="30"/>
      <c r="I342" s="58"/>
      <c r="J342" s="30"/>
    </row>
    <row r="343" spans="5:10" ht="15.75" customHeight="1" x14ac:dyDescent="0.25">
      <c r="E343" s="58"/>
      <c r="G343" s="30"/>
      <c r="I343" s="58"/>
      <c r="J343" s="30"/>
    </row>
    <row r="344" spans="5:10" ht="15.75" customHeight="1" x14ac:dyDescent="0.25">
      <c r="E344" s="58"/>
      <c r="G344" s="30"/>
      <c r="I344" s="58"/>
      <c r="J344" s="30"/>
    </row>
    <row r="345" spans="5:10" ht="15.75" customHeight="1" x14ac:dyDescent="0.25">
      <c r="E345" s="58"/>
      <c r="G345" s="30"/>
      <c r="I345" s="58"/>
      <c r="J345" s="30"/>
    </row>
    <row r="346" spans="5:10" ht="15.75" customHeight="1" x14ac:dyDescent="0.25">
      <c r="E346" s="58"/>
      <c r="G346" s="30"/>
      <c r="I346" s="58"/>
      <c r="J346" s="30"/>
    </row>
    <row r="347" spans="5:10" ht="15.75" customHeight="1" x14ac:dyDescent="0.25">
      <c r="E347" s="58"/>
      <c r="G347" s="30"/>
      <c r="I347" s="58"/>
      <c r="J347" s="30"/>
    </row>
    <row r="348" spans="5:10" ht="15.75" customHeight="1" x14ac:dyDescent="0.25">
      <c r="E348" s="58"/>
      <c r="G348" s="30"/>
      <c r="I348" s="58"/>
      <c r="J348" s="30"/>
    </row>
    <row r="349" spans="5:10" ht="15.75" customHeight="1" x14ac:dyDescent="0.25">
      <c r="E349" s="58"/>
      <c r="G349" s="30"/>
      <c r="I349" s="58"/>
      <c r="J349" s="30"/>
    </row>
    <row r="350" spans="5:10" ht="15.75" customHeight="1" x14ac:dyDescent="0.25">
      <c r="E350" s="58"/>
      <c r="G350" s="30"/>
      <c r="I350" s="58"/>
      <c r="J350" s="30"/>
    </row>
    <row r="351" spans="5:10" ht="15.75" customHeight="1" x14ac:dyDescent="0.25">
      <c r="E351" s="58"/>
      <c r="G351" s="30"/>
      <c r="I351" s="58"/>
      <c r="J351" s="30"/>
    </row>
    <row r="352" spans="5:10" ht="15.75" customHeight="1" x14ac:dyDescent="0.25">
      <c r="E352" s="58"/>
      <c r="G352" s="30"/>
      <c r="I352" s="58"/>
      <c r="J352" s="30"/>
    </row>
    <row r="353" spans="5:10" ht="15.75" customHeight="1" x14ac:dyDescent="0.25">
      <c r="E353" s="58"/>
      <c r="G353" s="30"/>
      <c r="I353" s="58"/>
      <c r="J353" s="30"/>
    </row>
    <row r="354" spans="5:10" ht="15.75" customHeight="1" x14ac:dyDescent="0.25">
      <c r="E354" s="58"/>
      <c r="G354" s="30"/>
      <c r="I354" s="58"/>
      <c r="J354" s="30"/>
    </row>
    <row r="355" spans="5:10" ht="15.75" customHeight="1" x14ac:dyDescent="0.25">
      <c r="E355" s="58"/>
      <c r="G355" s="30"/>
      <c r="I355" s="58"/>
      <c r="J355" s="30"/>
    </row>
    <row r="356" spans="5:10" ht="15.75" customHeight="1" x14ac:dyDescent="0.25">
      <c r="E356" s="58"/>
      <c r="G356" s="30"/>
      <c r="I356" s="58"/>
      <c r="J356" s="30"/>
    </row>
    <row r="357" spans="5:10" ht="15.75" customHeight="1" x14ac:dyDescent="0.25">
      <c r="E357" s="58"/>
      <c r="G357" s="30"/>
      <c r="I357" s="58"/>
      <c r="J357" s="30"/>
    </row>
    <row r="358" spans="5:10" ht="15.75" customHeight="1" x14ac:dyDescent="0.25">
      <c r="E358" s="58"/>
      <c r="G358" s="30"/>
      <c r="I358" s="58"/>
      <c r="J358" s="30"/>
    </row>
    <row r="359" spans="5:10" ht="15.75" customHeight="1" x14ac:dyDescent="0.25">
      <c r="E359" s="58"/>
      <c r="G359" s="30"/>
      <c r="I359" s="58"/>
      <c r="J359" s="30"/>
    </row>
    <row r="360" spans="5:10" ht="15.75" customHeight="1" x14ac:dyDescent="0.25">
      <c r="E360" s="58"/>
      <c r="G360" s="30"/>
      <c r="I360" s="58"/>
      <c r="J360" s="30"/>
    </row>
    <row r="361" spans="5:10" ht="15.75" customHeight="1" x14ac:dyDescent="0.25">
      <c r="E361" s="58"/>
      <c r="G361" s="30"/>
      <c r="I361" s="58"/>
      <c r="J361" s="30"/>
    </row>
    <row r="362" spans="5:10" ht="15.75" customHeight="1" x14ac:dyDescent="0.25">
      <c r="E362" s="58"/>
      <c r="G362" s="30"/>
      <c r="I362" s="58"/>
      <c r="J362" s="30"/>
    </row>
    <row r="363" spans="5:10" ht="15.75" customHeight="1" x14ac:dyDescent="0.25">
      <c r="E363" s="58"/>
      <c r="G363" s="30"/>
      <c r="I363" s="58"/>
      <c r="J363" s="30"/>
    </row>
    <row r="364" spans="5:10" ht="15.75" customHeight="1" x14ac:dyDescent="0.25">
      <c r="E364" s="58"/>
      <c r="G364" s="30"/>
      <c r="I364" s="58"/>
      <c r="J364" s="30"/>
    </row>
    <row r="365" spans="5:10" ht="15.75" customHeight="1" x14ac:dyDescent="0.25">
      <c r="E365" s="58"/>
      <c r="G365" s="30"/>
      <c r="I365" s="58"/>
      <c r="J365" s="30"/>
    </row>
    <row r="366" spans="5:10" ht="15.75" customHeight="1" x14ac:dyDescent="0.25">
      <c r="E366" s="58"/>
      <c r="G366" s="30"/>
      <c r="I366" s="58"/>
      <c r="J366" s="30"/>
    </row>
    <row r="367" spans="5:10" ht="15.75" customHeight="1" x14ac:dyDescent="0.25">
      <c r="E367" s="58"/>
      <c r="G367" s="30"/>
      <c r="I367" s="58"/>
      <c r="J367" s="30"/>
    </row>
    <row r="368" spans="5:10" ht="15.75" customHeight="1" x14ac:dyDescent="0.25">
      <c r="E368" s="58"/>
      <c r="G368" s="30"/>
      <c r="I368" s="58"/>
      <c r="J368" s="30"/>
    </row>
    <row r="369" spans="5:10" ht="15.75" customHeight="1" x14ac:dyDescent="0.25">
      <c r="E369" s="58"/>
      <c r="G369" s="30"/>
      <c r="I369" s="58"/>
      <c r="J369" s="30"/>
    </row>
    <row r="370" spans="5:10" ht="15.75" customHeight="1" x14ac:dyDescent="0.25">
      <c r="E370" s="58"/>
      <c r="G370" s="30"/>
      <c r="I370" s="58"/>
      <c r="J370" s="30"/>
    </row>
    <row r="371" spans="5:10" ht="15.75" customHeight="1" x14ac:dyDescent="0.25">
      <c r="E371" s="58"/>
      <c r="G371" s="30"/>
      <c r="I371" s="58"/>
      <c r="J371" s="30"/>
    </row>
    <row r="372" spans="5:10" ht="15.75" customHeight="1" x14ac:dyDescent="0.25">
      <c r="E372" s="58"/>
      <c r="G372" s="30"/>
      <c r="I372" s="58"/>
      <c r="J372" s="30"/>
    </row>
    <row r="373" spans="5:10" ht="15.75" customHeight="1" x14ac:dyDescent="0.25">
      <c r="E373" s="58"/>
      <c r="G373" s="30"/>
      <c r="I373" s="58"/>
      <c r="J373" s="30"/>
    </row>
    <row r="374" spans="5:10" ht="15.75" customHeight="1" x14ac:dyDescent="0.25">
      <c r="E374" s="58"/>
      <c r="G374" s="30"/>
      <c r="I374" s="58"/>
      <c r="J374" s="30"/>
    </row>
    <row r="375" spans="5:10" ht="15.75" customHeight="1" x14ac:dyDescent="0.25">
      <c r="E375" s="58"/>
      <c r="G375" s="30"/>
      <c r="I375" s="58"/>
      <c r="J375" s="30"/>
    </row>
    <row r="376" spans="5:10" ht="15.75" customHeight="1" x14ac:dyDescent="0.25">
      <c r="E376" s="58"/>
      <c r="G376" s="30"/>
      <c r="I376" s="58"/>
      <c r="J376" s="30"/>
    </row>
    <row r="377" spans="5:10" ht="15.75" customHeight="1" x14ac:dyDescent="0.25">
      <c r="E377" s="58"/>
      <c r="G377" s="30"/>
      <c r="I377" s="58"/>
      <c r="J377" s="30"/>
    </row>
    <row r="378" spans="5:10" ht="15.75" customHeight="1" x14ac:dyDescent="0.25">
      <c r="E378" s="58"/>
      <c r="G378" s="30"/>
      <c r="I378" s="58"/>
      <c r="J378" s="30"/>
    </row>
    <row r="379" spans="5:10" ht="15.75" customHeight="1" x14ac:dyDescent="0.25">
      <c r="E379" s="58"/>
      <c r="G379" s="30"/>
      <c r="I379" s="58"/>
      <c r="J379" s="30"/>
    </row>
    <row r="380" spans="5:10" ht="15.75" customHeight="1" x14ac:dyDescent="0.25">
      <c r="E380" s="58"/>
      <c r="G380" s="30"/>
      <c r="I380" s="58"/>
      <c r="J380" s="30"/>
    </row>
    <row r="381" spans="5:10" ht="15.75" customHeight="1" x14ac:dyDescent="0.25">
      <c r="E381" s="58"/>
      <c r="G381" s="30"/>
      <c r="I381" s="58"/>
      <c r="J381" s="30"/>
    </row>
    <row r="382" spans="5:10" ht="15.75" customHeight="1" x14ac:dyDescent="0.25">
      <c r="E382" s="58"/>
      <c r="G382" s="30"/>
      <c r="I382" s="58"/>
      <c r="J382" s="30"/>
    </row>
    <row r="383" spans="5:10" ht="15.75" customHeight="1" x14ac:dyDescent="0.25">
      <c r="E383" s="58"/>
      <c r="G383" s="30"/>
      <c r="I383" s="58"/>
      <c r="J383" s="30"/>
    </row>
    <row r="384" spans="5:10" ht="15.75" customHeight="1" x14ac:dyDescent="0.25">
      <c r="E384" s="58"/>
      <c r="G384" s="30"/>
      <c r="I384" s="58"/>
      <c r="J384" s="30"/>
    </row>
    <row r="385" spans="5:10" ht="15.75" customHeight="1" x14ac:dyDescent="0.25">
      <c r="E385" s="58"/>
      <c r="G385" s="30"/>
      <c r="I385" s="58"/>
      <c r="J385" s="30"/>
    </row>
    <row r="386" spans="5:10" ht="15.75" customHeight="1" x14ac:dyDescent="0.25">
      <c r="E386" s="58"/>
      <c r="G386" s="30"/>
      <c r="I386" s="58"/>
      <c r="J386" s="30"/>
    </row>
    <row r="387" spans="5:10" ht="15.75" customHeight="1" x14ac:dyDescent="0.25">
      <c r="E387" s="58"/>
      <c r="G387" s="30"/>
      <c r="I387" s="58"/>
      <c r="J387" s="30"/>
    </row>
    <row r="388" spans="5:10" ht="15.75" customHeight="1" x14ac:dyDescent="0.25">
      <c r="E388" s="58"/>
      <c r="G388" s="30"/>
      <c r="I388" s="58"/>
      <c r="J388" s="30"/>
    </row>
    <row r="389" spans="5:10" ht="15.75" customHeight="1" x14ac:dyDescent="0.25">
      <c r="E389" s="58"/>
      <c r="G389" s="30"/>
      <c r="I389" s="58"/>
      <c r="J389" s="30"/>
    </row>
    <row r="390" spans="5:10" ht="15.75" customHeight="1" x14ac:dyDescent="0.25">
      <c r="E390" s="58"/>
      <c r="G390" s="30"/>
      <c r="I390" s="58"/>
      <c r="J390" s="30"/>
    </row>
    <row r="391" spans="5:10" ht="15.75" customHeight="1" x14ac:dyDescent="0.25">
      <c r="E391" s="58"/>
      <c r="G391" s="30"/>
      <c r="I391" s="58"/>
      <c r="J391" s="30"/>
    </row>
    <row r="392" spans="5:10" ht="15.75" customHeight="1" x14ac:dyDescent="0.25">
      <c r="E392" s="58"/>
      <c r="G392" s="30"/>
      <c r="I392" s="58"/>
      <c r="J392" s="30"/>
    </row>
    <row r="393" spans="5:10" ht="15.75" customHeight="1" x14ac:dyDescent="0.25">
      <c r="E393" s="58"/>
      <c r="G393" s="30"/>
      <c r="I393" s="58"/>
      <c r="J393" s="30"/>
    </row>
    <row r="394" spans="5:10" ht="15.75" customHeight="1" x14ac:dyDescent="0.25">
      <c r="E394" s="58"/>
      <c r="G394" s="30"/>
      <c r="I394" s="58"/>
      <c r="J394" s="30"/>
    </row>
    <row r="395" spans="5:10" ht="15.75" customHeight="1" x14ac:dyDescent="0.25">
      <c r="E395" s="58"/>
      <c r="G395" s="30"/>
      <c r="I395" s="58"/>
      <c r="J395" s="30"/>
    </row>
    <row r="396" spans="5:10" ht="15.75" customHeight="1" x14ac:dyDescent="0.25">
      <c r="E396" s="58"/>
      <c r="G396" s="30"/>
      <c r="I396" s="58"/>
      <c r="J396" s="30"/>
    </row>
    <row r="397" spans="5:10" ht="15.75" customHeight="1" x14ac:dyDescent="0.25">
      <c r="E397" s="58"/>
      <c r="G397" s="30"/>
      <c r="I397" s="58"/>
      <c r="J397" s="30"/>
    </row>
    <row r="398" spans="5:10" ht="15.75" customHeight="1" x14ac:dyDescent="0.25">
      <c r="E398" s="58"/>
      <c r="G398" s="30"/>
      <c r="I398" s="58"/>
      <c r="J398" s="30"/>
    </row>
    <row r="399" spans="5:10" ht="15.75" customHeight="1" x14ac:dyDescent="0.25">
      <c r="E399" s="58"/>
      <c r="G399" s="30"/>
      <c r="I399" s="58"/>
      <c r="J399" s="30"/>
    </row>
    <row r="400" spans="5:10" ht="15.75" customHeight="1" x14ac:dyDescent="0.25">
      <c r="E400" s="58"/>
      <c r="G400" s="30"/>
      <c r="I400" s="58"/>
      <c r="J400" s="30"/>
    </row>
    <row r="401" spans="5:10" ht="15.75" customHeight="1" x14ac:dyDescent="0.25">
      <c r="E401" s="58"/>
      <c r="G401" s="30"/>
      <c r="I401" s="58"/>
      <c r="J401" s="30"/>
    </row>
    <row r="402" spans="5:10" ht="15.75" customHeight="1" x14ac:dyDescent="0.25">
      <c r="E402" s="58"/>
      <c r="G402" s="30"/>
      <c r="I402" s="58"/>
      <c r="J402" s="30"/>
    </row>
    <row r="403" spans="5:10" ht="15.75" customHeight="1" x14ac:dyDescent="0.25">
      <c r="E403" s="58"/>
      <c r="G403" s="30"/>
      <c r="I403" s="58"/>
      <c r="J403" s="30"/>
    </row>
    <row r="404" spans="5:10" ht="15.75" customHeight="1" x14ac:dyDescent="0.25">
      <c r="E404" s="58"/>
      <c r="G404" s="30"/>
      <c r="I404" s="58"/>
      <c r="J404" s="30"/>
    </row>
    <row r="405" spans="5:10" ht="15.75" customHeight="1" x14ac:dyDescent="0.25">
      <c r="E405" s="58"/>
      <c r="G405" s="30"/>
      <c r="I405" s="58"/>
      <c r="J405" s="30"/>
    </row>
    <row r="406" spans="5:10" ht="15.75" customHeight="1" x14ac:dyDescent="0.25">
      <c r="E406" s="58"/>
      <c r="G406" s="30"/>
      <c r="I406" s="58"/>
      <c r="J406" s="30"/>
    </row>
    <row r="407" spans="5:10" ht="15.75" customHeight="1" x14ac:dyDescent="0.25">
      <c r="E407" s="58"/>
      <c r="G407" s="30"/>
      <c r="I407" s="58"/>
      <c r="J407" s="30"/>
    </row>
    <row r="408" spans="5:10" ht="15.75" customHeight="1" x14ac:dyDescent="0.25">
      <c r="E408" s="58"/>
      <c r="G408" s="30"/>
      <c r="I408" s="58"/>
      <c r="J408" s="30"/>
    </row>
    <row r="409" spans="5:10" ht="15.75" customHeight="1" x14ac:dyDescent="0.25">
      <c r="E409" s="58"/>
      <c r="G409" s="30"/>
      <c r="I409" s="58"/>
      <c r="J409" s="30"/>
    </row>
    <row r="410" spans="5:10" ht="15.75" customHeight="1" x14ac:dyDescent="0.25">
      <c r="E410" s="58"/>
      <c r="G410" s="30"/>
      <c r="I410" s="58"/>
      <c r="J410" s="30"/>
    </row>
    <row r="411" spans="5:10" ht="15.75" customHeight="1" x14ac:dyDescent="0.25">
      <c r="E411" s="58"/>
      <c r="G411" s="30"/>
      <c r="I411" s="58"/>
      <c r="J411" s="30"/>
    </row>
    <row r="412" spans="5:10" ht="15.75" customHeight="1" x14ac:dyDescent="0.25">
      <c r="E412" s="58"/>
      <c r="G412" s="30"/>
      <c r="I412" s="58"/>
      <c r="J412" s="30"/>
    </row>
    <row r="413" spans="5:10" ht="15.75" customHeight="1" x14ac:dyDescent="0.25">
      <c r="E413" s="58"/>
      <c r="G413" s="30"/>
      <c r="I413" s="58"/>
      <c r="J413" s="30"/>
    </row>
    <row r="414" spans="5:10" ht="15.75" customHeight="1" x14ac:dyDescent="0.25">
      <c r="E414" s="58"/>
      <c r="G414" s="30"/>
      <c r="I414" s="58"/>
      <c r="J414" s="30"/>
    </row>
    <row r="415" spans="5:10" ht="15.75" customHeight="1" x14ac:dyDescent="0.25">
      <c r="E415" s="58"/>
      <c r="G415" s="30"/>
      <c r="I415" s="58"/>
      <c r="J415" s="30"/>
    </row>
    <row r="416" spans="5:10" ht="15.75" customHeight="1" x14ac:dyDescent="0.25">
      <c r="E416" s="58"/>
      <c r="G416" s="30"/>
      <c r="I416" s="58"/>
      <c r="J416" s="30"/>
    </row>
    <row r="417" spans="5:10" ht="15.75" customHeight="1" x14ac:dyDescent="0.25">
      <c r="E417" s="58"/>
      <c r="G417" s="30"/>
      <c r="I417" s="58"/>
      <c r="J417" s="30"/>
    </row>
    <row r="418" spans="5:10" ht="15.75" customHeight="1" x14ac:dyDescent="0.25">
      <c r="E418" s="58"/>
      <c r="G418" s="30"/>
      <c r="I418" s="58"/>
      <c r="J418" s="30"/>
    </row>
    <row r="419" spans="5:10" ht="15.75" customHeight="1" x14ac:dyDescent="0.25">
      <c r="E419" s="58"/>
      <c r="G419" s="30"/>
      <c r="I419" s="58"/>
      <c r="J419" s="30"/>
    </row>
    <row r="420" spans="5:10" ht="15.75" customHeight="1" x14ac:dyDescent="0.25">
      <c r="E420" s="58"/>
      <c r="G420" s="30"/>
      <c r="I420" s="58"/>
      <c r="J420" s="30"/>
    </row>
    <row r="421" spans="5:10" ht="15.75" customHeight="1" x14ac:dyDescent="0.25">
      <c r="E421" s="58"/>
      <c r="G421" s="30"/>
      <c r="I421" s="58"/>
      <c r="J421" s="30"/>
    </row>
    <row r="422" spans="5:10" ht="15.75" customHeight="1" x14ac:dyDescent="0.25">
      <c r="E422" s="58"/>
      <c r="G422" s="30"/>
      <c r="I422" s="58"/>
      <c r="J422" s="30"/>
    </row>
    <row r="423" spans="5:10" ht="15.75" customHeight="1" x14ac:dyDescent="0.25">
      <c r="E423" s="58"/>
      <c r="G423" s="30"/>
      <c r="I423" s="58"/>
      <c r="J423" s="30"/>
    </row>
    <row r="424" spans="5:10" ht="15.75" customHeight="1" x14ac:dyDescent="0.25">
      <c r="E424" s="58"/>
      <c r="G424" s="30"/>
      <c r="I424" s="58"/>
      <c r="J424" s="30"/>
    </row>
    <row r="425" spans="5:10" ht="15.75" customHeight="1" x14ac:dyDescent="0.25">
      <c r="E425" s="58"/>
      <c r="G425" s="30"/>
      <c r="I425" s="58"/>
      <c r="J425" s="30"/>
    </row>
    <row r="426" spans="5:10" ht="15.75" customHeight="1" x14ac:dyDescent="0.25">
      <c r="E426" s="58"/>
      <c r="G426" s="30"/>
      <c r="I426" s="58"/>
      <c r="J426" s="30"/>
    </row>
    <row r="427" spans="5:10" ht="15.75" customHeight="1" x14ac:dyDescent="0.25">
      <c r="E427" s="58"/>
      <c r="G427" s="30"/>
      <c r="I427" s="58"/>
      <c r="J427" s="30"/>
    </row>
    <row r="428" spans="5:10" ht="15.75" customHeight="1" x14ac:dyDescent="0.25">
      <c r="E428" s="58"/>
      <c r="G428" s="30"/>
      <c r="I428" s="58"/>
      <c r="J428" s="30"/>
    </row>
    <row r="429" spans="5:10" ht="15.75" customHeight="1" x14ac:dyDescent="0.25">
      <c r="E429" s="58"/>
      <c r="G429" s="30"/>
      <c r="I429" s="58"/>
      <c r="J429" s="30"/>
    </row>
    <row r="430" spans="5:10" ht="15.75" customHeight="1" x14ac:dyDescent="0.25">
      <c r="E430" s="58"/>
      <c r="G430" s="30"/>
      <c r="I430" s="58"/>
      <c r="J430" s="30"/>
    </row>
    <row r="431" spans="5:10" ht="15.75" customHeight="1" x14ac:dyDescent="0.25">
      <c r="E431" s="58"/>
      <c r="G431" s="30"/>
      <c r="I431" s="58"/>
      <c r="J431" s="30"/>
    </row>
    <row r="432" spans="5:10" ht="15.75" customHeight="1" x14ac:dyDescent="0.25">
      <c r="E432" s="58"/>
      <c r="G432" s="30"/>
      <c r="I432" s="58"/>
      <c r="J432" s="30"/>
    </row>
    <row r="433" spans="5:10" ht="15.75" customHeight="1" x14ac:dyDescent="0.25">
      <c r="E433" s="58"/>
      <c r="G433" s="30"/>
      <c r="I433" s="58"/>
      <c r="J433" s="30"/>
    </row>
    <row r="434" spans="5:10" ht="15.75" customHeight="1" x14ac:dyDescent="0.25">
      <c r="E434" s="58"/>
      <c r="G434" s="30"/>
      <c r="I434" s="58"/>
      <c r="J434" s="30"/>
    </row>
    <row r="435" spans="5:10" ht="15.75" customHeight="1" x14ac:dyDescent="0.25">
      <c r="E435" s="58"/>
      <c r="G435" s="30"/>
      <c r="I435" s="58"/>
      <c r="J435" s="30"/>
    </row>
    <row r="436" spans="5:10" ht="15.75" customHeight="1" x14ac:dyDescent="0.25">
      <c r="E436" s="58"/>
      <c r="G436" s="30"/>
      <c r="I436" s="58"/>
      <c r="J436" s="30"/>
    </row>
    <row r="437" spans="5:10" ht="15.75" customHeight="1" x14ac:dyDescent="0.25">
      <c r="E437" s="58"/>
      <c r="G437" s="30"/>
      <c r="I437" s="58"/>
      <c r="J437" s="30"/>
    </row>
    <row r="438" spans="5:10" ht="15.75" customHeight="1" x14ac:dyDescent="0.25">
      <c r="E438" s="58"/>
      <c r="G438" s="30"/>
      <c r="I438" s="58"/>
      <c r="J438" s="30"/>
    </row>
    <row r="439" spans="5:10" ht="15.75" customHeight="1" x14ac:dyDescent="0.25">
      <c r="E439" s="58"/>
      <c r="G439" s="30"/>
      <c r="I439" s="58"/>
      <c r="J439" s="30"/>
    </row>
    <row r="440" spans="5:10" ht="15.75" customHeight="1" x14ac:dyDescent="0.25">
      <c r="E440" s="58"/>
      <c r="G440" s="30"/>
      <c r="I440" s="58"/>
      <c r="J440" s="30"/>
    </row>
    <row r="441" spans="5:10" ht="15.75" customHeight="1" x14ac:dyDescent="0.25">
      <c r="E441" s="58"/>
      <c r="G441" s="30"/>
      <c r="I441" s="58"/>
      <c r="J441" s="30"/>
    </row>
    <row r="442" spans="5:10" ht="15.75" customHeight="1" x14ac:dyDescent="0.25">
      <c r="E442" s="58"/>
      <c r="G442" s="30"/>
      <c r="I442" s="58"/>
      <c r="J442" s="30"/>
    </row>
    <row r="443" spans="5:10" ht="15.75" customHeight="1" x14ac:dyDescent="0.25">
      <c r="E443" s="58"/>
      <c r="G443" s="30"/>
      <c r="I443" s="58"/>
      <c r="J443" s="30"/>
    </row>
    <row r="444" spans="5:10" ht="15.75" customHeight="1" x14ac:dyDescent="0.25">
      <c r="E444" s="58"/>
      <c r="G444" s="30"/>
      <c r="I444" s="58"/>
      <c r="J444" s="30"/>
    </row>
    <row r="445" spans="5:10" ht="15.75" customHeight="1" x14ac:dyDescent="0.25">
      <c r="E445" s="58"/>
      <c r="G445" s="30"/>
      <c r="I445" s="58"/>
      <c r="J445" s="30"/>
    </row>
    <row r="446" spans="5:10" ht="15.75" customHeight="1" x14ac:dyDescent="0.25">
      <c r="E446" s="58"/>
      <c r="G446" s="30"/>
      <c r="I446" s="58"/>
      <c r="J446" s="30"/>
    </row>
    <row r="447" spans="5:10" ht="15.75" customHeight="1" x14ac:dyDescent="0.25">
      <c r="E447" s="58"/>
      <c r="G447" s="30"/>
      <c r="I447" s="58"/>
      <c r="J447" s="30"/>
    </row>
    <row r="448" spans="5:10" ht="15.75" customHeight="1" x14ac:dyDescent="0.25">
      <c r="E448" s="58"/>
      <c r="G448" s="30"/>
      <c r="I448" s="58"/>
      <c r="J448" s="30"/>
    </row>
    <row r="449" spans="5:10" ht="15.75" customHeight="1" x14ac:dyDescent="0.25">
      <c r="E449" s="58"/>
      <c r="G449" s="30"/>
      <c r="I449" s="58"/>
      <c r="J449" s="30"/>
    </row>
    <row r="450" spans="5:10" ht="15.75" customHeight="1" x14ac:dyDescent="0.25">
      <c r="E450" s="58"/>
      <c r="G450" s="30"/>
      <c r="I450" s="58"/>
      <c r="J450" s="30"/>
    </row>
    <row r="451" spans="5:10" ht="15.75" customHeight="1" x14ac:dyDescent="0.25">
      <c r="E451" s="58"/>
      <c r="G451" s="30"/>
      <c r="I451" s="58"/>
      <c r="J451" s="30"/>
    </row>
    <row r="452" spans="5:10" ht="15.75" customHeight="1" x14ac:dyDescent="0.25">
      <c r="E452" s="58"/>
      <c r="G452" s="30"/>
      <c r="I452" s="58"/>
      <c r="J452" s="30"/>
    </row>
    <row r="453" spans="5:10" ht="15.75" customHeight="1" x14ac:dyDescent="0.25">
      <c r="E453" s="58"/>
      <c r="G453" s="30"/>
      <c r="I453" s="58"/>
      <c r="J453" s="30"/>
    </row>
    <row r="454" spans="5:10" ht="15.75" customHeight="1" x14ac:dyDescent="0.25">
      <c r="E454" s="58"/>
      <c r="G454" s="30"/>
      <c r="I454" s="58"/>
      <c r="J454" s="30"/>
    </row>
    <row r="455" spans="5:10" ht="15.75" customHeight="1" x14ac:dyDescent="0.25">
      <c r="E455" s="58"/>
      <c r="G455" s="30"/>
      <c r="I455" s="58"/>
      <c r="J455" s="30"/>
    </row>
    <row r="456" spans="5:10" ht="15.75" customHeight="1" x14ac:dyDescent="0.25">
      <c r="E456" s="58"/>
      <c r="G456" s="30"/>
      <c r="I456" s="58"/>
      <c r="J456" s="30"/>
    </row>
    <row r="457" spans="5:10" ht="15.75" customHeight="1" x14ac:dyDescent="0.25">
      <c r="E457" s="58"/>
      <c r="G457" s="30"/>
      <c r="I457" s="58"/>
      <c r="J457" s="30"/>
    </row>
    <row r="458" spans="5:10" ht="15.75" customHeight="1" x14ac:dyDescent="0.25">
      <c r="E458" s="58"/>
      <c r="G458" s="30"/>
      <c r="I458" s="58"/>
      <c r="J458" s="30"/>
    </row>
    <row r="459" spans="5:10" ht="15.75" customHeight="1" x14ac:dyDescent="0.25">
      <c r="E459" s="58"/>
      <c r="G459" s="30"/>
      <c r="I459" s="58"/>
      <c r="J459" s="30"/>
    </row>
    <row r="460" spans="5:10" ht="15.75" customHeight="1" x14ac:dyDescent="0.25">
      <c r="E460" s="58"/>
      <c r="G460" s="30"/>
      <c r="I460" s="58"/>
      <c r="J460" s="30"/>
    </row>
    <row r="461" spans="5:10" ht="15.75" customHeight="1" x14ac:dyDescent="0.25">
      <c r="E461" s="58"/>
      <c r="G461" s="30"/>
      <c r="I461" s="58"/>
      <c r="J461" s="30"/>
    </row>
    <row r="462" spans="5:10" ht="15.75" customHeight="1" x14ac:dyDescent="0.25">
      <c r="E462" s="58"/>
      <c r="G462" s="30"/>
      <c r="I462" s="58"/>
      <c r="J462" s="30"/>
    </row>
    <row r="463" spans="5:10" ht="15.75" customHeight="1" x14ac:dyDescent="0.25">
      <c r="E463" s="58"/>
      <c r="G463" s="30"/>
      <c r="I463" s="58"/>
      <c r="J463" s="30"/>
    </row>
    <row r="464" spans="5:10" ht="15.75" customHeight="1" x14ac:dyDescent="0.25">
      <c r="E464" s="58"/>
      <c r="G464" s="30"/>
      <c r="I464" s="58"/>
      <c r="J464" s="30"/>
    </row>
    <row r="465" spans="5:10" ht="15.75" customHeight="1" x14ac:dyDescent="0.25">
      <c r="E465" s="58"/>
      <c r="G465" s="30"/>
      <c r="I465" s="58"/>
      <c r="J465" s="30"/>
    </row>
    <row r="466" spans="5:10" ht="15.75" customHeight="1" x14ac:dyDescent="0.25">
      <c r="E466" s="58"/>
      <c r="G466" s="30"/>
      <c r="I466" s="58"/>
      <c r="J466" s="30"/>
    </row>
    <row r="467" spans="5:10" ht="15.75" customHeight="1" x14ac:dyDescent="0.25">
      <c r="E467" s="58"/>
      <c r="G467" s="30"/>
      <c r="I467" s="58"/>
      <c r="J467" s="30"/>
    </row>
    <row r="468" spans="5:10" ht="15.75" customHeight="1" x14ac:dyDescent="0.25">
      <c r="E468" s="58"/>
      <c r="G468" s="30"/>
      <c r="I468" s="58"/>
      <c r="J468" s="30"/>
    </row>
    <row r="469" spans="5:10" ht="15.75" customHeight="1" x14ac:dyDescent="0.25">
      <c r="E469" s="58"/>
      <c r="G469" s="30"/>
      <c r="I469" s="58"/>
      <c r="J469" s="30"/>
    </row>
    <row r="470" spans="5:10" ht="15.75" customHeight="1" x14ac:dyDescent="0.25">
      <c r="E470" s="58"/>
      <c r="G470" s="30"/>
      <c r="I470" s="58"/>
      <c r="J470" s="30"/>
    </row>
    <row r="471" spans="5:10" ht="15.75" customHeight="1" x14ac:dyDescent="0.25">
      <c r="E471" s="58"/>
      <c r="G471" s="30"/>
      <c r="I471" s="58"/>
      <c r="J471" s="30"/>
    </row>
    <row r="472" spans="5:10" ht="15.75" customHeight="1" x14ac:dyDescent="0.25">
      <c r="E472" s="58"/>
      <c r="G472" s="30"/>
      <c r="I472" s="58"/>
      <c r="J472" s="30"/>
    </row>
    <row r="473" spans="5:10" ht="15.75" customHeight="1" x14ac:dyDescent="0.25">
      <c r="E473" s="58"/>
      <c r="G473" s="30"/>
      <c r="I473" s="58"/>
      <c r="J473" s="30"/>
    </row>
    <row r="474" spans="5:10" ht="15.75" customHeight="1" x14ac:dyDescent="0.25">
      <c r="E474" s="58"/>
      <c r="G474" s="30"/>
      <c r="I474" s="58"/>
      <c r="J474" s="30"/>
    </row>
    <row r="475" spans="5:10" ht="15.75" customHeight="1" x14ac:dyDescent="0.25">
      <c r="E475" s="58"/>
      <c r="G475" s="30"/>
      <c r="I475" s="58"/>
      <c r="J475" s="30"/>
    </row>
    <row r="476" spans="5:10" ht="15.75" customHeight="1" x14ac:dyDescent="0.25">
      <c r="E476" s="58"/>
      <c r="G476" s="30"/>
      <c r="I476" s="58"/>
      <c r="J476" s="30"/>
    </row>
    <row r="477" spans="5:10" ht="15.75" customHeight="1" x14ac:dyDescent="0.25">
      <c r="E477" s="58"/>
      <c r="G477" s="30"/>
      <c r="I477" s="58"/>
      <c r="J477" s="30"/>
    </row>
    <row r="478" spans="5:10" ht="15.75" customHeight="1" x14ac:dyDescent="0.25">
      <c r="E478" s="58"/>
      <c r="G478" s="30"/>
      <c r="I478" s="58"/>
      <c r="J478" s="30"/>
    </row>
    <row r="479" spans="5:10" ht="15.75" customHeight="1" x14ac:dyDescent="0.25">
      <c r="E479" s="58"/>
      <c r="G479" s="30"/>
      <c r="I479" s="58"/>
      <c r="J479" s="30"/>
    </row>
    <row r="480" spans="5:10" ht="15.75" customHeight="1" x14ac:dyDescent="0.25">
      <c r="E480" s="58"/>
      <c r="G480" s="30"/>
      <c r="I480" s="58"/>
      <c r="J480" s="30"/>
    </row>
    <row r="481" spans="5:10" ht="15.75" customHeight="1" x14ac:dyDescent="0.25">
      <c r="E481" s="58"/>
      <c r="G481" s="30"/>
      <c r="I481" s="58"/>
      <c r="J481" s="30"/>
    </row>
    <row r="482" spans="5:10" ht="15.75" customHeight="1" x14ac:dyDescent="0.25">
      <c r="E482" s="58"/>
      <c r="G482" s="30"/>
      <c r="I482" s="58"/>
      <c r="J482" s="30"/>
    </row>
    <row r="483" spans="5:10" ht="15.75" customHeight="1" x14ac:dyDescent="0.25">
      <c r="E483" s="58"/>
      <c r="G483" s="30"/>
      <c r="I483" s="58"/>
      <c r="J483" s="30"/>
    </row>
    <row r="484" spans="5:10" ht="15.75" customHeight="1" x14ac:dyDescent="0.25">
      <c r="E484" s="58"/>
      <c r="G484" s="30"/>
      <c r="I484" s="58"/>
      <c r="J484" s="30"/>
    </row>
    <row r="485" spans="5:10" ht="15.75" customHeight="1" x14ac:dyDescent="0.25">
      <c r="E485" s="58"/>
      <c r="G485" s="30"/>
      <c r="I485" s="58"/>
      <c r="J485" s="30"/>
    </row>
    <row r="486" spans="5:10" ht="15.75" customHeight="1" x14ac:dyDescent="0.25">
      <c r="E486" s="58"/>
      <c r="G486" s="30"/>
      <c r="I486" s="58"/>
      <c r="J486" s="30"/>
    </row>
    <row r="487" spans="5:10" ht="15.75" customHeight="1" x14ac:dyDescent="0.25">
      <c r="E487" s="58"/>
      <c r="G487" s="30"/>
      <c r="I487" s="58"/>
      <c r="J487" s="30"/>
    </row>
    <row r="488" spans="5:10" ht="15.75" customHeight="1" x14ac:dyDescent="0.25">
      <c r="E488" s="58"/>
      <c r="G488" s="30"/>
      <c r="I488" s="58"/>
      <c r="J488" s="30"/>
    </row>
    <row r="489" spans="5:10" ht="15.75" customHeight="1" x14ac:dyDescent="0.25">
      <c r="E489" s="58"/>
      <c r="G489" s="30"/>
      <c r="I489" s="58"/>
      <c r="J489" s="30"/>
    </row>
    <row r="490" spans="5:10" ht="15.75" customHeight="1" x14ac:dyDescent="0.25">
      <c r="E490" s="58"/>
      <c r="G490" s="30"/>
      <c r="I490" s="58"/>
      <c r="J490" s="30"/>
    </row>
    <row r="491" spans="5:10" ht="15.75" customHeight="1" x14ac:dyDescent="0.25">
      <c r="E491" s="58"/>
      <c r="G491" s="30"/>
      <c r="I491" s="58"/>
      <c r="J491" s="30"/>
    </row>
    <row r="492" spans="5:10" ht="15.75" customHeight="1" x14ac:dyDescent="0.25">
      <c r="E492" s="58"/>
      <c r="G492" s="30"/>
      <c r="I492" s="58"/>
      <c r="J492" s="30"/>
    </row>
    <row r="493" spans="5:10" ht="15.75" customHeight="1" x14ac:dyDescent="0.25">
      <c r="E493" s="58"/>
      <c r="G493" s="30"/>
      <c r="I493" s="58"/>
      <c r="J493" s="30"/>
    </row>
    <row r="494" spans="5:10" ht="15.75" customHeight="1" x14ac:dyDescent="0.25">
      <c r="E494" s="58"/>
      <c r="G494" s="30"/>
      <c r="I494" s="58"/>
      <c r="J494" s="30"/>
    </row>
    <row r="495" spans="5:10" ht="15.75" customHeight="1" x14ac:dyDescent="0.25">
      <c r="E495" s="58"/>
      <c r="G495" s="30"/>
      <c r="I495" s="58"/>
      <c r="J495" s="30"/>
    </row>
    <row r="496" spans="5:10" ht="15.75" customHeight="1" x14ac:dyDescent="0.25">
      <c r="E496" s="58"/>
      <c r="G496" s="30"/>
      <c r="I496" s="58"/>
      <c r="J496" s="30"/>
    </row>
    <row r="497" spans="5:10" ht="15.75" customHeight="1" x14ac:dyDescent="0.25">
      <c r="E497" s="58"/>
      <c r="G497" s="30"/>
      <c r="I497" s="58"/>
      <c r="J497" s="30"/>
    </row>
    <row r="498" spans="5:10" ht="15.75" customHeight="1" x14ac:dyDescent="0.25">
      <c r="E498" s="58"/>
      <c r="G498" s="30"/>
      <c r="I498" s="58"/>
      <c r="J498" s="30"/>
    </row>
    <row r="499" spans="5:10" ht="15.75" customHeight="1" x14ac:dyDescent="0.25">
      <c r="E499" s="58"/>
      <c r="G499" s="30"/>
      <c r="I499" s="58"/>
      <c r="J499" s="30"/>
    </row>
    <row r="500" spans="5:10" ht="15.75" customHeight="1" x14ac:dyDescent="0.25">
      <c r="E500" s="58"/>
      <c r="G500" s="30"/>
      <c r="I500" s="58"/>
      <c r="J500" s="30"/>
    </row>
    <row r="501" spans="5:10" ht="15.75" customHeight="1" x14ac:dyDescent="0.25">
      <c r="E501" s="58"/>
      <c r="G501" s="30"/>
      <c r="I501" s="58"/>
      <c r="J501" s="30"/>
    </row>
    <row r="502" spans="5:10" ht="15.75" customHeight="1" x14ac:dyDescent="0.25">
      <c r="E502" s="58"/>
      <c r="G502" s="30"/>
      <c r="I502" s="58"/>
      <c r="J502" s="30"/>
    </row>
    <row r="503" spans="5:10" ht="15.75" customHeight="1" x14ac:dyDescent="0.25">
      <c r="E503" s="58"/>
      <c r="G503" s="30"/>
      <c r="I503" s="58"/>
      <c r="J503" s="30"/>
    </row>
    <row r="504" spans="5:10" ht="15.75" customHeight="1" x14ac:dyDescent="0.25">
      <c r="E504" s="58"/>
      <c r="G504" s="30"/>
      <c r="I504" s="58"/>
      <c r="J504" s="30"/>
    </row>
    <row r="505" spans="5:10" ht="15.75" customHeight="1" x14ac:dyDescent="0.25">
      <c r="E505" s="58"/>
      <c r="G505" s="30"/>
      <c r="I505" s="58"/>
      <c r="J505" s="30"/>
    </row>
    <row r="506" spans="5:10" ht="15.75" customHeight="1" x14ac:dyDescent="0.25">
      <c r="E506" s="58"/>
      <c r="G506" s="30"/>
      <c r="I506" s="58"/>
      <c r="J506" s="30"/>
    </row>
    <row r="507" spans="5:10" ht="15.75" customHeight="1" x14ac:dyDescent="0.25">
      <c r="E507" s="58"/>
      <c r="G507" s="30"/>
      <c r="I507" s="58"/>
      <c r="J507" s="30"/>
    </row>
    <row r="508" spans="5:10" ht="15.75" customHeight="1" x14ac:dyDescent="0.25">
      <c r="E508" s="58"/>
      <c r="G508" s="30"/>
      <c r="I508" s="58"/>
      <c r="J508" s="30"/>
    </row>
    <row r="509" spans="5:10" ht="15.75" customHeight="1" x14ac:dyDescent="0.25">
      <c r="E509" s="58"/>
      <c r="G509" s="30"/>
      <c r="I509" s="58"/>
      <c r="J509" s="30"/>
    </row>
    <row r="510" spans="5:10" ht="15.75" customHeight="1" x14ac:dyDescent="0.25">
      <c r="E510" s="58"/>
      <c r="G510" s="30"/>
      <c r="I510" s="58"/>
      <c r="J510" s="30"/>
    </row>
    <row r="511" spans="5:10" ht="15.75" customHeight="1" x14ac:dyDescent="0.25">
      <c r="E511" s="58"/>
      <c r="G511" s="30"/>
      <c r="I511" s="58"/>
      <c r="J511" s="30"/>
    </row>
    <row r="512" spans="5:10" ht="15.75" customHeight="1" x14ac:dyDescent="0.25">
      <c r="E512" s="58"/>
      <c r="G512" s="30"/>
      <c r="I512" s="58"/>
      <c r="J512" s="30"/>
    </row>
    <row r="513" spans="5:10" ht="15.75" customHeight="1" x14ac:dyDescent="0.25">
      <c r="E513" s="58"/>
      <c r="G513" s="30"/>
      <c r="I513" s="58"/>
      <c r="J513" s="30"/>
    </row>
    <row r="514" spans="5:10" ht="15.75" customHeight="1" x14ac:dyDescent="0.25">
      <c r="E514" s="58"/>
      <c r="G514" s="30"/>
      <c r="I514" s="58"/>
      <c r="J514" s="30"/>
    </row>
    <row r="515" spans="5:10" ht="15.75" customHeight="1" x14ac:dyDescent="0.25">
      <c r="E515" s="58"/>
      <c r="G515" s="30"/>
      <c r="I515" s="58"/>
      <c r="J515" s="30"/>
    </row>
    <row r="516" spans="5:10" ht="15.75" customHeight="1" x14ac:dyDescent="0.25">
      <c r="E516" s="58"/>
      <c r="G516" s="30"/>
      <c r="I516" s="58"/>
      <c r="J516" s="30"/>
    </row>
    <row r="517" spans="5:10" ht="15.75" customHeight="1" x14ac:dyDescent="0.25">
      <c r="E517" s="58"/>
      <c r="G517" s="30"/>
      <c r="I517" s="58"/>
      <c r="J517" s="30"/>
    </row>
    <row r="518" spans="5:10" ht="15.75" customHeight="1" x14ac:dyDescent="0.25">
      <c r="E518" s="58"/>
      <c r="G518" s="30"/>
      <c r="I518" s="58"/>
      <c r="J518" s="30"/>
    </row>
    <row r="519" spans="5:10" ht="15.75" customHeight="1" x14ac:dyDescent="0.25">
      <c r="E519" s="58"/>
      <c r="G519" s="30"/>
      <c r="I519" s="58"/>
      <c r="J519" s="30"/>
    </row>
    <row r="520" spans="5:10" ht="15.75" customHeight="1" x14ac:dyDescent="0.25">
      <c r="E520" s="58"/>
      <c r="G520" s="30"/>
      <c r="I520" s="58"/>
      <c r="J520" s="30"/>
    </row>
    <row r="521" spans="5:10" ht="15.75" customHeight="1" x14ac:dyDescent="0.25">
      <c r="E521" s="58"/>
      <c r="G521" s="30"/>
      <c r="I521" s="58"/>
      <c r="J521" s="30"/>
    </row>
    <row r="522" spans="5:10" ht="15.75" customHeight="1" x14ac:dyDescent="0.25">
      <c r="E522" s="58"/>
      <c r="G522" s="30"/>
      <c r="I522" s="58"/>
      <c r="J522" s="30"/>
    </row>
    <row r="523" spans="5:10" ht="15.75" customHeight="1" x14ac:dyDescent="0.25">
      <c r="E523" s="58"/>
      <c r="G523" s="30"/>
      <c r="I523" s="58"/>
      <c r="J523" s="30"/>
    </row>
    <row r="524" spans="5:10" ht="15.75" customHeight="1" x14ac:dyDescent="0.25">
      <c r="E524" s="58"/>
      <c r="G524" s="30"/>
      <c r="I524" s="58"/>
      <c r="J524" s="30"/>
    </row>
    <row r="525" spans="5:10" ht="15.75" customHeight="1" x14ac:dyDescent="0.25">
      <c r="E525" s="58"/>
      <c r="G525" s="30"/>
      <c r="I525" s="58"/>
      <c r="J525" s="30"/>
    </row>
    <row r="526" spans="5:10" ht="15.75" customHeight="1" x14ac:dyDescent="0.25">
      <c r="E526" s="58"/>
      <c r="G526" s="30"/>
      <c r="I526" s="58"/>
      <c r="J526" s="30"/>
    </row>
    <row r="527" spans="5:10" ht="15.75" customHeight="1" x14ac:dyDescent="0.25">
      <c r="E527" s="58"/>
      <c r="G527" s="30"/>
      <c r="I527" s="58"/>
      <c r="J527" s="30"/>
    </row>
    <row r="528" spans="5:10" ht="15.75" customHeight="1" x14ac:dyDescent="0.25">
      <c r="E528" s="58"/>
      <c r="G528" s="30"/>
      <c r="I528" s="58"/>
      <c r="J528" s="30"/>
    </row>
    <row r="529" spans="5:10" ht="15.75" customHeight="1" x14ac:dyDescent="0.25">
      <c r="E529" s="58"/>
      <c r="G529" s="30"/>
      <c r="I529" s="58"/>
      <c r="J529" s="30"/>
    </row>
    <row r="530" spans="5:10" ht="15.75" customHeight="1" x14ac:dyDescent="0.25">
      <c r="E530" s="58"/>
      <c r="G530" s="30"/>
      <c r="I530" s="58"/>
      <c r="J530" s="30"/>
    </row>
    <row r="531" spans="5:10" ht="15.75" customHeight="1" x14ac:dyDescent="0.25">
      <c r="E531" s="58"/>
      <c r="G531" s="30"/>
      <c r="I531" s="58"/>
      <c r="J531" s="30"/>
    </row>
    <row r="532" spans="5:10" ht="15.75" customHeight="1" x14ac:dyDescent="0.25">
      <c r="E532" s="58"/>
      <c r="G532" s="30"/>
      <c r="I532" s="58"/>
      <c r="J532" s="30"/>
    </row>
    <row r="533" spans="5:10" ht="15.75" customHeight="1" x14ac:dyDescent="0.25">
      <c r="E533" s="58"/>
      <c r="G533" s="30"/>
      <c r="I533" s="58"/>
      <c r="J533" s="30"/>
    </row>
    <row r="534" spans="5:10" ht="15.75" customHeight="1" x14ac:dyDescent="0.25">
      <c r="E534" s="58"/>
      <c r="G534" s="30"/>
      <c r="I534" s="58"/>
      <c r="J534" s="30"/>
    </row>
    <row r="535" spans="5:10" ht="15.75" customHeight="1" x14ac:dyDescent="0.25">
      <c r="E535" s="58"/>
      <c r="G535" s="30"/>
      <c r="I535" s="58"/>
      <c r="J535" s="30"/>
    </row>
    <row r="536" spans="5:10" ht="15.75" customHeight="1" x14ac:dyDescent="0.25">
      <c r="E536" s="58"/>
      <c r="G536" s="30"/>
      <c r="I536" s="58"/>
      <c r="J536" s="30"/>
    </row>
    <row r="537" spans="5:10" ht="15.75" customHeight="1" x14ac:dyDescent="0.25">
      <c r="E537" s="58"/>
      <c r="G537" s="30"/>
      <c r="I537" s="58"/>
      <c r="J537" s="30"/>
    </row>
    <row r="538" spans="5:10" ht="15.75" customHeight="1" x14ac:dyDescent="0.25">
      <c r="E538" s="58"/>
      <c r="G538" s="30"/>
      <c r="I538" s="58"/>
      <c r="J538" s="30"/>
    </row>
    <row r="539" spans="5:10" ht="15.75" customHeight="1" x14ac:dyDescent="0.25">
      <c r="E539" s="58"/>
      <c r="G539" s="30"/>
      <c r="I539" s="58"/>
      <c r="J539" s="30"/>
    </row>
    <row r="540" spans="5:10" ht="15.75" customHeight="1" x14ac:dyDescent="0.25">
      <c r="E540" s="58"/>
      <c r="G540" s="30"/>
      <c r="I540" s="58"/>
      <c r="J540" s="30"/>
    </row>
    <row r="541" spans="5:10" ht="15.75" customHeight="1" x14ac:dyDescent="0.25">
      <c r="E541" s="58"/>
      <c r="G541" s="30"/>
      <c r="I541" s="58"/>
      <c r="J541" s="30"/>
    </row>
    <row r="542" spans="5:10" ht="15.75" customHeight="1" x14ac:dyDescent="0.25">
      <c r="E542" s="58"/>
      <c r="G542" s="30"/>
      <c r="I542" s="58"/>
      <c r="J542" s="30"/>
    </row>
    <row r="543" spans="5:10" ht="15.75" customHeight="1" x14ac:dyDescent="0.25">
      <c r="E543" s="58"/>
      <c r="G543" s="30"/>
      <c r="I543" s="58"/>
      <c r="J543" s="30"/>
    </row>
    <row r="544" spans="5:10" ht="15.75" customHeight="1" x14ac:dyDescent="0.25">
      <c r="E544" s="58"/>
      <c r="G544" s="30"/>
      <c r="I544" s="58"/>
      <c r="J544" s="30"/>
    </row>
    <row r="545" spans="5:10" ht="15.75" customHeight="1" x14ac:dyDescent="0.25">
      <c r="E545" s="58"/>
      <c r="G545" s="30"/>
      <c r="I545" s="58"/>
      <c r="J545" s="30"/>
    </row>
    <row r="546" spans="5:10" ht="15.75" customHeight="1" x14ac:dyDescent="0.25">
      <c r="E546" s="58"/>
      <c r="G546" s="30"/>
      <c r="I546" s="58"/>
      <c r="J546" s="30"/>
    </row>
    <row r="547" spans="5:10" ht="15.75" customHeight="1" x14ac:dyDescent="0.25">
      <c r="E547" s="58"/>
      <c r="G547" s="30"/>
      <c r="I547" s="58"/>
      <c r="J547" s="30"/>
    </row>
    <row r="548" spans="5:10" ht="15.75" customHeight="1" x14ac:dyDescent="0.25">
      <c r="E548" s="58"/>
      <c r="G548" s="30"/>
      <c r="I548" s="58"/>
      <c r="J548" s="30"/>
    </row>
    <row r="549" spans="5:10" ht="15.75" customHeight="1" x14ac:dyDescent="0.25">
      <c r="E549" s="58"/>
      <c r="G549" s="30"/>
      <c r="I549" s="58"/>
      <c r="J549" s="30"/>
    </row>
    <row r="550" spans="5:10" ht="15.75" customHeight="1" x14ac:dyDescent="0.25">
      <c r="E550" s="58"/>
      <c r="G550" s="30"/>
      <c r="I550" s="58"/>
      <c r="J550" s="30"/>
    </row>
    <row r="551" spans="5:10" ht="15.75" customHeight="1" x14ac:dyDescent="0.25">
      <c r="E551" s="58"/>
      <c r="G551" s="30"/>
      <c r="I551" s="58"/>
      <c r="J551" s="30"/>
    </row>
    <row r="552" spans="5:10" ht="15.75" customHeight="1" x14ac:dyDescent="0.25">
      <c r="E552" s="58"/>
      <c r="G552" s="30"/>
      <c r="I552" s="58"/>
      <c r="J552" s="30"/>
    </row>
    <row r="553" spans="5:10" ht="15.75" customHeight="1" x14ac:dyDescent="0.25">
      <c r="E553" s="58"/>
      <c r="G553" s="30"/>
      <c r="I553" s="58"/>
      <c r="J553" s="30"/>
    </row>
    <row r="554" spans="5:10" ht="15.75" customHeight="1" x14ac:dyDescent="0.25">
      <c r="E554" s="58"/>
      <c r="G554" s="30"/>
      <c r="I554" s="58"/>
      <c r="J554" s="30"/>
    </row>
    <row r="555" spans="5:10" ht="15.75" customHeight="1" x14ac:dyDescent="0.25">
      <c r="E555" s="58"/>
      <c r="G555" s="30"/>
      <c r="I555" s="58"/>
      <c r="J555" s="30"/>
    </row>
    <row r="556" spans="5:10" ht="15.75" customHeight="1" x14ac:dyDescent="0.25">
      <c r="E556" s="58"/>
      <c r="G556" s="30"/>
      <c r="I556" s="58"/>
      <c r="J556" s="30"/>
    </row>
    <row r="557" spans="5:10" ht="15.75" customHeight="1" x14ac:dyDescent="0.25">
      <c r="E557" s="58"/>
      <c r="G557" s="30"/>
      <c r="I557" s="58"/>
      <c r="J557" s="30"/>
    </row>
    <row r="558" spans="5:10" ht="15.75" customHeight="1" x14ac:dyDescent="0.25">
      <c r="E558" s="58"/>
      <c r="G558" s="30"/>
      <c r="I558" s="58"/>
      <c r="J558" s="30"/>
    </row>
    <row r="559" spans="5:10" ht="15.75" customHeight="1" x14ac:dyDescent="0.25">
      <c r="E559" s="58"/>
      <c r="G559" s="30"/>
      <c r="I559" s="58"/>
      <c r="J559" s="30"/>
    </row>
    <row r="560" spans="5:10" ht="15.75" customHeight="1" x14ac:dyDescent="0.25">
      <c r="E560" s="58"/>
      <c r="G560" s="30"/>
      <c r="I560" s="58"/>
      <c r="J560" s="30"/>
    </row>
    <row r="561" spans="5:10" ht="15.75" customHeight="1" x14ac:dyDescent="0.25">
      <c r="E561" s="58"/>
      <c r="G561" s="30"/>
      <c r="I561" s="58"/>
      <c r="J561" s="30"/>
    </row>
    <row r="562" spans="5:10" ht="15.75" customHeight="1" x14ac:dyDescent="0.25">
      <c r="E562" s="58"/>
      <c r="G562" s="30"/>
      <c r="I562" s="58"/>
      <c r="J562" s="30"/>
    </row>
    <row r="563" spans="5:10" ht="15.75" customHeight="1" x14ac:dyDescent="0.25">
      <c r="E563" s="58"/>
      <c r="G563" s="30"/>
      <c r="I563" s="58"/>
      <c r="J563" s="30"/>
    </row>
    <row r="564" spans="5:10" ht="15.75" customHeight="1" x14ac:dyDescent="0.25">
      <c r="E564" s="58"/>
      <c r="G564" s="30"/>
      <c r="I564" s="58"/>
      <c r="J564" s="30"/>
    </row>
    <row r="565" spans="5:10" ht="15.75" customHeight="1" x14ac:dyDescent="0.25">
      <c r="E565" s="58"/>
      <c r="G565" s="30"/>
      <c r="I565" s="58"/>
      <c r="J565" s="30"/>
    </row>
    <row r="566" spans="5:10" ht="15.75" customHeight="1" x14ac:dyDescent="0.25">
      <c r="E566" s="58"/>
      <c r="G566" s="30"/>
      <c r="I566" s="58"/>
      <c r="J566" s="30"/>
    </row>
    <row r="567" spans="5:10" ht="15.75" customHeight="1" x14ac:dyDescent="0.25">
      <c r="E567" s="58"/>
      <c r="G567" s="30"/>
      <c r="I567" s="58"/>
      <c r="J567" s="30"/>
    </row>
    <row r="568" spans="5:10" ht="15.75" customHeight="1" x14ac:dyDescent="0.25">
      <c r="E568" s="58"/>
      <c r="G568" s="30"/>
      <c r="I568" s="58"/>
      <c r="J568" s="30"/>
    </row>
    <row r="569" spans="5:10" ht="15.75" customHeight="1" x14ac:dyDescent="0.25">
      <c r="E569" s="58"/>
      <c r="G569" s="30"/>
      <c r="I569" s="58"/>
      <c r="J569" s="30"/>
    </row>
    <row r="570" spans="5:10" ht="15.75" customHeight="1" x14ac:dyDescent="0.25">
      <c r="E570" s="58"/>
      <c r="G570" s="30"/>
      <c r="I570" s="58"/>
      <c r="J570" s="30"/>
    </row>
    <row r="571" spans="5:10" ht="15.75" customHeight="1" x14ac:dyDescent="0.25">
      <c r="E571" s="58"/>
      <c r="G571" s="30"/>
      <c r="I571" s="58"/>
      <c r="J571" s="30"/>
    </row>
    <row r="572" spans="5:10" ht="15.75" customHeight="1" x14ac:dyDescent="0.25">
      <c r="E572" s="58"/>
      <c r="G572" s="30"/>
      <c r="I572" s="58"/>
      <c r="J572" s="30"/>
    </row>
    <row r="573" spans="5:10" ht="15.75" customHeight="1" x14ac:dyDescent="0.25">
      <c r="E573" s="58"/>
      <c r="G573" s="30"/>
      <c r="I573" s="58"/>
      <c r="J573" s="30"/>
    </row>
    <row r="574" spans="5:10" ht="15.75" customHeight="1" x14ac:dyDescent="0.25">
      <c r="E574" s="58"/>
      <c r="G574" s="30"/>
      <c r="I574" s="58"/>
      <c r="J574" s="30"/>
    </row>
    <row r="575" spans="5:10" ht="15.75" customHeight="1" x14ac:dyDescent="0.25">
      <c r="E575" s="58"/>
      <c r="G575" s="30"/>
      <c r="I575" s="58"/>
      <c r="J575" s="30"/>
    </row>
    <row r="576" spans="5:10" ht="15.75" customHeight="1" x14ac:dyDescent="0.25">
      <c r="E576" s="58"/>
      <c r="G576" s="30"/>
      <c r="I576" s="58"/>
      <c r="J576" s="30"/>
    </row>
    <row r="577" spans="5:10" ht="15.75" customHeight="1" x14ac:dyDescent="0.25">
      <c r="E577" s="58"/>
      <c r="G577" s="30"/>
      <c r="I577" s="58"/>
      <c r="J577" s="30"/>
    </row>
    <row r="578" spans="5:10" ht="15.75" customHeight="1" x14ac:dyDescent="0.25">
      <c r="E578" s="58"/>
      <c r="G578" s="30"/>
      <c r="I578" s="58"/>
      <c r="J578" s="30"/>
    </row>
    <row r="579" spans="5:10" ht="15.75" customHeight="1" x14ac:dyDescent="0.25">
      <c r="E579" s="58"/>
      <c r="G579" s="30"/>
      <c r="I579" s="58"/>
      <c r="J579" s="30"/>
    </row>
    <row r="580" spans="5:10" ht="15.75" customHeight="1" x14ac:dyDescent="0.25">
      <c r="E580" s="58"/>
      <c r="G580" s="30"/>
      <c r="I580" s="58"/>
      <c r="J580" s="30"/>
    </row>
    <row r="581" spans="5:10" ht="15.75" customHeight="1" x14ac:dyDescent="0.25">
      <c r="E581" s="58"/>
      <c r="G581" s="30"/>
      <c r="I581" s="58"/>
      <c r="J581" s="30"/>
    </row>
    <row r="582" spans="5:10" ht="15.75" customHeight="1" x14ac:dyDescent="0.25">
      <c r="E582" s="58"/>
      <c r="G582" s="30"/>
      <c r="I582" s="58"/>
      <c r="J582" s="30"/>
    </row>
    <row r="583" spans="5:10" ht="15.75" customHeight="1" x14ac:dyDescent="0.25">
      <c r="E583" s="58"/>
      <c r="G583" s="30"/>
      <c r="I583" s="58"/>
      <c r="J583" s="30"/>
    </row>
    <row r="584" spans="5:10" ht="15.75" customHeight="1" x14ac:dyDescent="0.25">
      <c r="E584" s="58"/>
      <c r="G584" s="30"/>
      <c r="I584" s="58"/>
      <c r="J584" s="30"/>
    </row>
    <row r="585" spans="5:10" ht="15.75" customHeight="1" x14ac:dyDescent="0.25">
      <c r="E585" s="58"/>
      <c r="G585" s="30"/>
      <c r="I585" s="58"/>
      <c r="J585" s="30"/>
    </row>
    <row r="586" spans="5:10" ht="15.75" customHeight="1" x14ac:dyDescent="0.25">
      <c r="E586" s="58"/>
      <c r="G586" s="30"/>
      <c r="I586" s="58"/>
      <c r="J586" s="30"/>
    </row>
    <row r="587" spans="5:10" ht="15.75" customHeight="1" x14ac:dyDescent="0.25">
      <c r="E587" s="58"/>
      <c r="G587" s="30"/>
      <c r="I587" s="58"/>
      <c r="J587" s="30"/>
    </row>
    <row r="588" spans="5:10" ht="15.75" customHeight="1" x14ac:dyDescent="0.25">
      <c r="E588" s="58"/>
      <c r="G588" s="30"/>
      <c r="I588" s="58"/>
      <c r="J588" s="30"/>
    </row>
    <row r="589" spans="5:10" ht="15.75" customHeight="1" x14ac:dyDescent="0.25">
      <c r="E589" s="58"/>
      <c r="G589" s="30"/>
      <c r="I589" s="58"/>
      <c r="J589" s="30"/>
    </row>
    <row r="590" spans="5:10" ht="15.75" customHeight="1" x14ac:dyDescent="0.25">
      <c r="E590" s="58"/>
      <c r="G590" s="30"/>
      <c r="I590" s="58"/>
      <c r="J590" s="30"/>
    </row>
    <row r="591" spans="5:10" ht="15.75" customHeight="1" x14ac:dyDescent="0.25">
      <c r="E591" s="58"/>
      <c r="G591" s="30"/>
      <c r="I591" s="58"/>
      <c r="J591" s="30"/>
    </row>
    <row r="592" spans="5:10" ht="15.75" customHeight="1" x14ac:dyDescent="0.25">
      <c r="E592" s="58"/>
      <c r="G592" s="30"/>
      <c r="I592" s="58"/>
      <c r="J592" s="30"/>
    </row>
    <row r="593" spans="5:10" ht="15.75" customHeight="1" x14ac:dyDescent="0.25">
      <c r="E593" s="58"/>
      <c r="G593" s="30"/>
      <c r="I593" s="58"/>
      <c r="J593" s="30"/>
    </row>
    <row r="594" spans="5:10" ht="15.75" customHeight="1" x14ac:dyDescent="0.25">
      <c r="E594" s="58"/>
      <c r="G594" s="30"/>
      <c r="I594" s="58"/>
      <c r="J594" s="30"/>
    </row>
    <row r="595" spans="5:10" ht="15.75" customHeight="1" x14ac:dyDescent="0.25">
      <c r="E595" s="58"/>
      <c r="G595" s="30"/>
      <c r="I595" s="58"/>
      <c r="J595" s="30"/>
    </row>
    <row r="596" spans="5:10" ht="15.75" customHeight="1" x14ac:dyDescent="0.25">
      <c r="E596" s="58"/>
      <c r="G596" s="30"/>
      <c r="I596" s="58"/>
      <c r="J596" s="30"/>
    </row>
    <row r="597" spans="5:10" ht="15.75" customHeight="1" x14ac:dyDescent="0.25">
      <c r="E597" s="58"/>
      <c r="G597" s="30"/>
      <c r="I597" s="58"/>
      <c r="J597" s="30"/>
    </row>
    <row r="598" spans="5:10" ht="15.75" customHeight="1" x14ac:dyDescent="0.25">
      <c r="E598" s="58"/>
      <c r="G598" s="30"/>
      <c r="I598" s="58"/>
      <c r="J598" s="30"/>
    </row>
    <row r="599" spans="5:10" ht="15.75" customHeight="1" x14ac:dyDescent="0.25">
      <c r="E599" s="58"/>
      <c r="G599" s="30"/>
      <c r="I599" s="58"/>
      <c r="J599" s="30"/>
    </row>
    <row r="600" spans="5:10" ht="15.75" customHeight="1" x14ac:dyDescent="0.25">
      <c r="E600" s="58"/>
      <c r="G600" s="30"/>
      <c r="I600" s="58"/>
      <c r="J600" s="30"/>
    </row>
    <row r="601" spans="5:10" ht="15.75" customHeight="1" x14ac:dyDescent="0.25">
      <c r="E601" s="58"/>
      <c r="G601" s="30"/>
      <c r="I601" s="58"/>
      <c r="J601" s="30"/>
    </row>
    <row r="602" spans="5:10" ht="15.75" customHeight="1" x14ac:dyDescent="0.25">
      <c r="E602" s="58"/>
      <c r="G602" s="30"/>
      <c r="I602" s="58"/>
      <c r="J602" s="30"/>
    </row>
    <row r="603" spans="5:10" ht="15.75" customHeight="1" x14ac:dyDescent="0.25">
      <c r="E603" s="58"/>
      <c r="G603" s="30"/>
      <c r="I603" s="58"/>
      <c r="J603" s="30"/>
    </row>
    <row r="604" spans="5:10" ht="15.75" customHeight="1" x14ac:dyDescent="0.25">
      <c r="E604" s="58"/>
      <c r="G604" s="30"/>
      <c r="I604" s="58"/>
      <c r="J604" s="30"/>
    </row>
    <row r="605" spans="5:10" ht="15.75" customHeight="1" x14ac:dyDescent="0.25">
      <c r="E605" s="58"/>
      <c r="G605" s="30"/>
      <c r="I605" s="58"/>
      <c r="J605" s="30"/>
    </row>
    <row r="606" spans="5:10" ht="15.75" customHeight="1" x14ac:dyDescent="0.25">
      <c r="E606" s="58"/>
      <c r="G606" s="30"/>
      <c r="I606" s="58"/>
      <c r="J606" s="30"/>
    </row>
    <row r="607" spans="5:10" ht="15.75" customHeight="1" x14ac:dyDescent="0.25">
      <c r="E607" s="58"/>
      <c r="G607" s="30"/>
      <c r="I607" s="58"/>
      <c r="J607" s="30"/>
    </row>
    <row r="608" spans="5:10" ht="15.75" customHeight="1" x14ac:dyDescent="0.25">
      <c r="E608" s="58"/>
      <c r="G608" s="30"/>
      <c r="I608" s="58"/>
      <c r="J608" s="30"/>
    </row>
    <row r="609" spans="5:10" ht="15.75" customHeight="1" x14ac:dyDescent="0.25">
      <c r="E609" s="58"/>
      <c r="G609" s="30"/>
      <c r="I609" s="58"/>
      <c r="J609" s="30"/>
    </row>
    <row r="610" spans="5:10" ht="15.75" customHeight="1" x14ac:dyDescent="0.25">
      <c r="E610" s="58"/>
      <c r="G610" s="30"/>
      <c r="I610" s="58"/>
      <c r="J610" s="30"/>
    </row>
    <row r="611" spans="5:10" ht="15.75" customHeight="1" x14ac:dyDescent="0.25">
      <c r="E611" s="58"/>
      <c r="G611" s="30"/>
      <c r="I611" s="58"/>
      <c r="J611" s="30"/>
    </row>
    <row r="612" spans="5:10" ht="15.75" customHeight="1" x14ac:dyDescent="0.25">
      <c r="E612" s="58"/>
      <c r="G612" s="30"/>
      <c r="I612" s="58"/>
      <c r="J612" s="30"/>
    </row>
    <row r="613" spans="5:10" ht="15.75" customHeight="1" x14ac:dyDescent="0.25">
      <c r="E613" s="58"/>
      <c r="G613" s="30"/>
      <c r="I613" s="58"/>
      <c r="J613" s="30"/>
    </row>
    <row r="614" spans="5:10" ht="15.75" customHeight="1" x14ac:dyDescent="0.25">
      <c r="E614" s="58"/>
      <c r="G614" s="30"/>
      <c r="I614" s="58"/>
      <c r="J614" s="30"/>
    </row>
    <row r="615" spans="5:10" ht="15.75" customHeight="1" x14ac:dyDescent="0.25">
      <c r="E615" s="58"/>
      <c r="G615" s="30"/>
      <c r="I615" s="58"/>
      <c r="J615" s="30"/>
    </row>
    <row r="616" spans="5:10" ht="15.75" customHeight="1" x14ac:dyDescent="0.25">
      <c r="E616" s="58"/>
      <c r="G616" s="30"/>
      <c r="I616" s="58"/>
      <c r="J616" s="30"/>
    </row>
    <row r="617" spans="5:10" ht="15.75" customHeight="1" x14ac:dyDescent="0.25">
      <c r="E617" s="58"/>
      <c r="G617" s="30"/>
      <c r="I617" s="58"/>
      <c r="J617" s="30"/>
    </row>
    <row r="618" spans="5:10" ht="15.75" customHeight="1" x14ac:dyDescent="0.25">
      <c r="E618" s="58"/>
      <c r="G618" s="30"/>
      <c r="I618" s="58"/>
      <c r="J618" s="30"/>
    </row>
    <row r="619" spans="5:10" ht="15.75" customHeight="1" x14ac:dyDescent="0.25">
      <c r="E619" s="58"/>
      <c r="G619" s="30"/>
      <c r="I619" s="58"/>
      <c r="J619" s="30"/>
    </row>
    <row r="620" spans="5:10" ht="15.75" customHeight="1" x14ac:dyDescent="0.25">
      <c r="E620" s="58"/>
      <c r="G620" s="30"/>
      <c r="I620" s="58"/>
      <c r="J620" s="30"/>
    </row>
    <row r="621" spans="5:10" ht="15.75" customHeight="1" x14ac:dyDescent="0.25">
      <c r="E621" s="58"/>
      <c r="G621" s="30"/>
      <c r="I621" s="58"/>
      <c r="J621" s="30"/>
    </row>
    <row r="622" spans="5:10" ht="15.75" customHeight="1" x14ac:dyDescent="0.25">
      <c r="E622" s="58"/>
      <c r="G622" s="30"/>
      <c r="I622" s="58"/>
      <c r="J622" s="30"/>
    </row>
    <row r="623" spans="5:10" ht="15.75" customHeight="1" x14ac:dyDescent="0.25">
      <c r="E623" s="58"/>
      <c r="G623" s="30"/>
      <c r="I623" s="58"/>
      <c r="J623" s="30"/>
    </row>
    <row r="624" spans="5:10" ht="15.75" customHeight="1" x14ac:dyDescent="0.25">
      <c r="E624" s="58"/>
      <c r="G624" s="30"/>
      <c r="I624" s="58"/>
      <c r="J624" s="30"/>
    </row>
    <row r="625" spans="5:10" ht="15.75" customHeight="1" x14ac:dyDescent="0.25">
      <c r="E625" s="58"/>
      <c r="G625" s="30"/>
      <c r="I625" s="58"/>
      <c r="J625" s="30"/>
    </row>
    <row r="626" spans="5:10" ht="15.75" customHeight="1" x14ac:dyDescent="0.25">
      <c r="E626" s="58"/>
      <c r="G626" s="30"/>
      <c r="I626" s="58"/>
      <c r="J626" s="30"/>
    </row>
    <row r="627" spans="5:10" ht="15.75" customHeight="1" x14ac:dyDescent="0.25">
      <c r="E627" s="58"/>
      <c r="G627" s="30"/>
      <c r="I627" s="58"/>
      <c r="J627" s="30"/>
    </row>
    <row r="628" spans="5:10" ht="15.75" customHeight="1" x14ac:dyDescent="0.25">
      <c r="E628" s="58"/>
      <c r="G628" s="30"/>
      <c r="I628" s="58"/>
      <c r="J628" s="30"/>
    </row>
    <row r="629" spans="5:10" ht="15.75" customHeight="1" x14ac:dyDescent="0.25">
      <c r="E629" s="58"/>
      <c r="G629" s="30"/>
      <c r="I629" s="58"/>
      <c r="J629" s="30"/>
    </row>
    <row r="630" spans="5:10" ht="15.75" customHeight="1" x14ac:dyDescent="0.25">
      <c r="E630" s="58"/>
      <c r="G630" s="30"/>
      <c r="I630" s="58"/>
      <c r="J630" s="30"/>
    </row>
    <row r="631" spans="5:10" ht="15.75" customHeight="1" x14ac:dyDescent="0.25">
      <c r="E631" s="58"/>
      <c r="G631" s="30"/>
      <c r="I631" s="58"/>
      <c r="J631" s="30"/>
    </row>
    <row r="632" spans="5:10" ht="15.75" customHeight="1" x14ac:dyDescent="0.25">
      <c r="E632" s="58"/>
      <c r="G632" s="30"/>
      <c r="I632" s="58"/>
      <c r="J632" s="30"/>
    </row>
    <row r="633" spans="5:10" ht="15.75" customHeight="1" x14ac:dyDescent="0.25">
      <c r="E633" s="58"/>
      <c r="G633" s="30"/>
      <c r="I633" s="58"/>
      <c r="J633" s="30"/>
    </row>
    <row r="634" spans="5:10" ht="15.75" customHeight="1" x14ac:dyDescent="0.25">
      <c r="E634" s="58"/>
      <c r="G634" s="30"/>
      <c r="I634" s="58"/>
      <c r="J634" s="30"/>
    </row>
    <row r="635" spans="5:10" ht="15.75" customHeight="1" x14ac:dyDescent="0.25">
      <c r="E635" s="58"/>
      <c r="G635" s="30"/>
      <c r="I635" s="58"/>
      <c r="J635" s="30"/>
    </row>
    <row r="636" spans="5:10" ht="15.75" customHeight="1" x14ac:dyDescent="0.25">
      <c r="E636" s="58"/>
      <c r="G636" s="30"/>
      <c r="I636" s="58"/>
      <c r="J636" s="30"/>
    </row>
    <row r="637" spans="5:10" ht="15.75" customHeight="1" x14ac:dyDescent="0.25">
      <c r="E637" s="58"/>
      <c r="G637" s="30"/>
      <c r="I637" s="58"/>
      <c r="J637" s="30"/>
    </row>
    <row r="638" spans="5:10" ht="15.75" customHeight="1" x14ac:dyDescent="0.25">
      <c r="E638" s="58"/>
      <c r="G638" s="30"/>
      <c r="I638" s="58"/>
      <c r="J638" s="30"/>
    </row>
    <row r="639" spans="5:10" ht="15.75" customHeight="1" x14ac:dyDescent="0.25">
      <c r="E639" s="58"/>
      <c r="G639" s="30"/>
      <c r="I639" s="58"/>
      <c r="J639" s="30"/>
    </row>
    <row r="640" spans="5:10" ht="15.75" customHeight="1" x14ac:dyDescent="0.25">
      <c r="E640" s="58"/>
      <c r="G640" s="30"/>
      <c r="I640" s="58"/>
      <c r="J640" s="30"/>
    </row>
    <row r="641" spans="5:10" ht="15.75" customHeight="1" x14ac:dyDescent="0.25">
      <c r="E641" s="58"/>
      <c r="G641" s="30"/>
      <c r="I641" s="58"/>
      <c r="J641" s="30"/>
    </row>
    <row r="642" spans="5:10" ht="15.75" customHeight="1" x14ac:dyDescent="0.25">
      <c r="E642" s="58"/>
      <c r="G642" s="30"/>
      <c r="I642" s="58"/>
      <c r="J642" s="30"/>
    </row>
    <row r="643" spans="5:10" ht="15.75" customHeight="1" x14ac:dyDescent="0.25">
      <c r="E643" s="58"/>
      <c r="G643" s="30"/>
      <c r="I643" s="58"/>
      <c r="J643" s="30"/>
    </row>
    <row r="644" spans="5:10" ht="15.75" customHeight="1" x14ac:dyDescent="0.25">
      <c r="E644" s="58"/>
      <c r="G644" s="30"/>
      <c r="I644" s="58"/>
      <c r="J644" s="30"/>
    </row>
    <row r="645" spans="5:10" ht="15.75" customHeight="1" x14ac:dyDescent="0.25">
      <c r="E645" s="58"/>
      <c r="G645" s="30"/>
      <c r="I645" s="58"/>
      <c r="J645" s="30"/>
    </row>
    <row r="646" spans="5:10" ht="15.75" customHeight="1" x14ac:dyDescent="0.25">
      <c r="E646" s="58"/>
      <c r="G646" s="30"/>
      <c r="I646" s="58"/>
      <c r="J646" s="30"/>
    </row>
    <row r="647" spans="5:10" ht="15.75" customHeight="1" x14ac:dyDescent="0.25">
      <c r="E647" s="58"/>
      <c r="G647" s="30"/>
      <c r="I647" s="58"/>
      <c r="J647" s="30"/>
    </row>
    <row r="648" spans="5:10" ht="15.75" customHeight="1" x14ac:dyDescent="0.25">
      <c r="E648" s="58"/>
      <c r="G648" s="30"/>
      <c r="I648" s="58"/>
      <c r="J648" s="30"/>
    </row>
    <row r="649" spans="5:10" ht="15.75" customHeight="1" x14ac:dyDescent="0.25">
      <c r="E649" s="58"/>
      <c r="G649" s="30"/>
      <c r="I649" s="58"/>
      <c r="J649" s="30"/>
    </row>
    <row r="650" spans="5:10" ht="15.75" customHeight="1" x14ac:dyDescent="0.25">
      <c r="E650" s="58"/>
      <c r="G650" s="30"/>
      <c r="I650" s="58"/>
      <c r="J650" s="30"/>
    </row>
    <row r="651" spans="5:10" ht="15.75" customHeight="1" x14ac:dyDescent="0.25">
      <c r="E651" s="58"/>
      <c r="G651" s="30"/>
      <c r="I651" s="58"/>
      <c r="J651" s="30"/>
    </row>
    <row r="652" spans="5:10" ht="15.75" customHeight="1" x14ac:dyDescent="0.25">
      <c r="E652" s="58"/>
      <c r="G652" s="30"/>
      <c r="I652" s="58"/>
      <c r="J652" s="30"/>
    </row>
    <row r="653" spans="5:10" ht="15.75" customHeight="1" x14ac:dyDescent="0.25">
      <c r="E653" s="58"/>
      <c r="G653" s="30"/>
      <c r="I653" s="58"/>
      <c r="J653" s="30"/>
    </row>
    <row r="654" spans="5:10" ht="15.75" customHeight="1" x14ac:dyDescent="0.25">
      <c r="E654" s="58"/>
      <c r="G654" s="30"/>
      <c r="I654" s="58"/>
      <c r="J654" s="30"/>
    </row>
    <row r="655" spans="5:10" ht="15.75" customHeight="1" x14ac:dyDescent="0.25">
      <c r="E655" s="58"/>
      <c r="G655" s="30"/>
      <c r="I655" s="58"/>
      <c r="J655" s="30"/>
    </row>
    <row r="656" spans="5:10" ht="15.75" customHeight="1" x14ac:dyDescent="0.25">
      <c r="E656" s="58"/>
      <c r="G656" s="30"/>
      <c r="I656" s="58"/>
      <c r="J656" s="30"/>
    </row>
    <row r="657" spans="5:10" ht="15.75" customHeight="1" x14ac:dyDescent="0.25">
      <c r="E657" s="58"/>
      <c r="G657" s="30"/>
      <c r="I657" s="58"/>
      <c r="J657" s="30"/>
    </row>
    <row r="658" spans="5:10" ht="15.75" customHeight="1" x14ac:dyDescent="0.25">
      <c r="E658" s="58"/>
      <c r="G658" s="30"/>
      <c r="I658" s="58"/>
      <c r="J658" s="30"/>
    </row>
    <row r="659" spans="5:10" ht="15.75" customHeight="1" x14ac:dyDescent="0.25">
      <c r="E659" s="58"/>
      <c r="G659" s="30"/>
      <c r="I659" s="58"/>
      <c r="J659" s="30"/>
    </row>
    <row r="660" spans="5:10" ht="15.75" customHeight="1" x14ac:dyDescent="0.25">
      <c r="E660" s="58"/>
      <c r="G660" s="30"/>
      <c r="I660" s="58"/>
      <c r="J660" s="30"/>
    </row>
    <row r="661" spans="5:10" ht="15.75" customHeight="1" x14ac:dyDescent="0.25">
      <c r="E661" s="58"/>
      <c r="G661" s="30"/>
      <c r="I661" s="58"/>
      <c r="J661" s="30"/>
    </row>
    <row r="662" spans="5:10" ht="15.75" customHeight="1" x14ac:dyDescent="0.25">
      <c r="E662" s="58"/>
      <c r="G662" s="30"/>
      <c r="I662" s="58"/>
      <c r="J662" s="30"/>
    </row>
    <row r="663" spans="5:10" ht="15.75" customHeight="1" x14ac:dyDescent="0.25">
      <c r="E663" s="58"/>
      <c r="G663" s="30"/>
      <c r="I663" s="58"/>
      <c r="J663" s="30"/>
    </row>
    <row r="664" spans="5:10" ht="15.75" customHeight="1" x14ac:dyDescent="0.25">
      <c r="E664" s="58"/>
      <c r="G664" s="30"/>
      <c r="I664" s="58"/>
      <c r="J664" s="30"/>
    </row>
    <row r="665" spans="5:10" ht="15.75" customHeight="1" x14ac:dyDescent="0.25">
      <c r="E665" s="58"/>
      <c r="G665" s="30"/>
      <c r="I665" s="58"/>
      <c r="J665" s="30"/>
    </row>
    <row r="666" spans="5:10" ht="15.75" customHeight="1" x14ac:dyDescent="0.25">
      <c r="E666" s="58"/>
      <c r="G666" s="30"/>
      <c r="I666" s="58"/>
      <c r="J666" s="30"/>
    </row>
    <row r="667" spans="5:10" ht="15.75" customHeight="1" x14ac:dyDescent="0.25">
      <c r="E667" s="58"/>
      <c r="G667" s="30"/>
      <c r="I667" s="58"/>
      <c r="J667" s="30"/>
    </row>
    <row r="668" spans="5:10" ht="15.75" customHeight="1" x14ac:dyDescent="0.25">
      <c r="E668" s="58"/>
      <c r="G668" s="30"/>
      <c r="I668" s="58"/>
      <c r="J668" s="30"/>
    </row>
    <row r="669" spans="5:10" ht="15.75" customHeight="1" x14ac:dyDescent="0.25">
      <c r="E669" s="58"/>
      <c r="G669" s="30"/>
      <c r="I669" s="58"/>
      <c r="J669" s="30"/>
    </row>
    <row r="670" spans="5:10" ht="15.75" customHeight="1" x14ac:dyDescent="0.25">
      <c r="E670" s="58"/>
      <c r="G670" s="30"/>
      <c r="I670" s="58"/>
      <c r="J670" s="30"/>
    </row>
    <row r="671" spans="5:10" ht="15.75" customHeight="1" x14ac:dyDescent="0.25">
      <c r="E671" s="58"/>
      <c r="G671" s="30"/>
      <c r="I671" s="58"/>
      <c r="J671" s="30"/>
    </row>
    <row r="672" spans="5:10" ht="15.75" customHeight="1" x14ac:dyDescent="0.25">
      <c r="E672" s="58"/>
      <c r="G672" s="30"/>
      <c r="I672" s="58"/>
      <c r="J672" s="30"/>
    </row>
    <row r="673" spans="5:10" ht="15.75" customHeight="1" x14ac:dyDescent="0.25">
      <c r="E673" s="58"/>
      <c r="G673" s="30"/>
      <c r="I673" s="58"/>
      <c r="J673" s="30"/>
    </row>
    <row r="674" spans="5:10" ht="15.75" customHeight="1" x14ac:dyDescent="0.25">
      <c r="E674" s="58"/>
      <c r="G674" s="30"/>
      <c r="I674" s="58"/>
      <c r="J674" s="30"/>
    </row>
    <row r="675" spans="5:10" ht="15.75" customHeight="1" x14ac:dyDescent="0.25">
      <c r="E675" s="58"/>
      <c r="G675" s="30"/>
      <c r="I675" s="58"/>
      <c r="J675" s="30"/>
    </row>
    <row r="676" spans="5:10" ht="15.75" customHeight="1" x14ac:dyDescent="0.25">
      <c r="E676" s="58"/>
      <c r="G676" s="30"/>
      <c r="I676" s="58"/>
      <c r="J676" s="30"/>
    </row>
    <row r="677" spans="5:10" ht="15.75" customHeight="1" x14ac:dyDescent="0.25">
      <c r="E677" s="58"/>
      <c r="G677" s="30"/>
      <c r="I677" s="58"/>
      <c r="J677" s="30"/>
    </row>
    <row r="678" spans="5:10" ht="15.75" customHeight="1" x14ac:dyDescent="0.25">
      <c r="E678" s="58"/>
      <c r="G678" s="30"/>
      <c r="I678" s="58"/>
      <c r="J678" s="30"/>
    </row>
    <row r="679" spans="5:10" ht="15.75" customHeight="1" x14ac:dyDescent="0.25">
      <c r="E679" s="58"/>
      <c r="G679" s="30"/>
      <c r="I679" s="58"/>
      <c r="J679" s="30"/>
    </row>
    <row r="680" spans="5:10" ht="15.75" customHeight="1" x14ac:dyDescent="0.25">
      <c r="E680" s="58"/>
      <c r="G680" s="30"/>
      <c r="I680" s="58"/>
      <c r="J680" s="30"/>
    </row>
    <row r="681" spans="5:10" ht="15.75" customHeight="1" x14ac:dyDescent="0.25">
      <c r="E681" s="58"/>
      <c r="G681" s="30"/>
      <c r="I681" s="58"/>
      <c r="J681" s="30"/>
    </row>
    <row r="682" spans="5:10" ht="15.75" customHeight="1" x14ac:dyDescent="0.25">
      <c r="E682" s="58"/>
      <c r="G682" s="30"/>
      <c r="I682" s="58"/>
      <c r="J682" s="30"/>
    </row>
    <row r="683" spans="5:10" ht="15.75" customHeight="1" x14ac:dyDescent="0.25">
      <c r="E683" s="58"/>
      <c r="G683" s="30"/>
      <c r="I683" s="58"/>
      <c r="J683" s="30"/>
    </row>
    <row r="684" spans="5:10" ht="15.75" customHeight="1" x14ac:dyDescent="0.25">
      <c r="E684" s="58"/>
      <c r="G684" s="30"/>
      <c r="I684" s="58"/>
      <c r="J684" s="30"/>
    </row>
    <row r="685" spans="5:10" ht="15.75" customHeight="1" x14ac:dyDescent="0.25">
      <c r="E685" s="58"/>
      <c r="G685" s="30"/>
      <c r="I685" s="58"/>
      <c r="J685" s="30"/>
    </row>
    <row r="686" spans="5:10" ht="15.75" customHeight="1" x14ac:dyDescent="0.25">
      <c r="E686" s="58"/>
      <c r="G686" s="30"/>
      <c r="I686" s="58"/>
      <c r="J686" s="30"/>
    </row>
    <row r="687" spans="5:10" ht="15.75" customHeight="1" x14ac:dyDescent="0.25">
      <c r="E687" s="58"/>
      <c r="G687" s="30"/>
      <c r="I687" s="58"/>
      <c r="J687" s="30"/>
    </row>
    <row r="688" spans="5:10" ht="15.75" customHeight="1" x14ac:dyDescent="0.25">
      <c r="E688" s="58"/>
      <c r="G688" s="30"/>
      <c r="I688" s="58"/>
      <c r="J688" s="30"/>
    </row>
    <row r="689" spans="5:10" ht="15.75" customHeight="1" x14ac:dyDescent="0.25">
      <c r="E689" s="58"/>
      <c r="G689" s="30"/>
      <c r="I689" s="58"/>
      <c r="J689" s="30"/>
    </row>
    <row r="690" spans="5:10" ht="15.75" customHeight="1" x14ac:dyDescent="0.25">
      <c r="E690" s="58"/>
      <c r="G690" s="30"/>
      <c r="I690" s="58"/>
      <c r="J690" s="30"/>
    </row>
    <row r="691" spans="5:10" ht="15.75" customHeight="1" x14ac:dyDescent="0.25">
      <c r="E691" s="58"/>
      <c r="G691" s="30"/>
      <c r="I691" s="58"/>
      <c r="J691" s="30"/>
    </row>
    <row r="692" spans="5:10" ht="15.75" customHeight="1" x14ac:dyDescent="0.25">
      <c r="E692" s="58"/>
      <c r="G692" s="30"/>
      <c r="I692" s="58"/>
      <c r="J692" s="30"/>
    </row>
    <row r="693" spans="5:10" ht="15.75" customHeight="1" x14ac:dyDescent="0.25">
      <c r="E693" s="58"/>
      <c r="G693" s="30"/>
      <c r="I693" s="58"/>
      <c r="J693" s="30"/>
    </row>
    <row r="694" spans="5:10" ht="15.75" customHeight="1" x14ac:dyDescent="0.25">
      <c r="E694" s="58"/>
      <c r="G694" s="30"/>
      <c r="I694" s="58"/>
      <c r="J694" s="30"/>
    </row>
    <row r="695" spans="5:10" ht="15.75" customHeight="1" x14ac:dyDescent="0.25">
      <c r="E695" s="58"/>
      <c r="G695" s="30"/>
      <c r="I695" s="58"/>
      <c r="J695" s="30"/>
    </row>
    <row r="696" spans="5:10" ht="15.75" customHeight="1" x14ac:dyDescent="0.25">
      <c r="E696" s="58"/>
      <c r="G696" s="30"/>
      <c r="I696" s="58"/>
      <c r="J696" s="30"/>
    </row>
    <row r="697" spans="5:10" ht="15.75" customHeight="1" x14ac:dyDescent="0.25">
      <c r="E697" s="58"/>
      <c r="G697" s="30"/>
      <c r="I697" s="58"/>
      <c r="J697" s="30"/>
    </row>
    <row r="698" spans="5:10" ht="15.75" customHeight="1" x14ac:dyDescent="0.25">
      <c r="E698" s="58"/>
      <c r="G698" s="30"/>
      <c r="I698" s="58"/>
      <c r="J698" s="30"/>
    </row>
    <row r="699" spans="5:10" ht="15.75" customHeight="1" x14ac:dyDescent="0.25">
      <c r="E699" s="58"/>
      <c r="G699" s="30"/>
      <c r="I699" s="58"/>
      <c r="J699" s="30"/>
    </row>
    <row r="700" spans="5:10" ht="15.75" customHeight="1" x14ac:dyDescent="0.25">
      <c r="E700" s="58"/>
      <c r="G700" s="30"/>
      <c r="I700" s="58"/>
      <c r="J700" s="30"/>
    </row>
    <row r="701" spans="5:10" ht="15.75" customHeight="1" x14ac:dyDescent="0.25">
      <c r="E701" s="58"/>
      <c r="G701" s="30"/>
      <c r="I701" s="58"/>
      <c r="J701" s="30"/>
    </row>
    <row r="702" spans="5:10" ht="15.75" customHeight="1" x14ac:dyDescent="0.25">
      <c r="E702" s="58"/>
      <c r="G702" s="30"/>
      <c r="I702" s="58"/>
      <c r="J702" s="30"/>
    </row>
    <row r="703" spans="5:10" ht="15.75" customHeight="1" x14ac:dyDescent="0.25">
      <c r="E703" s="58"/>
      <c r="G703" s="30"/>
      <c r="I703" s="58"/>
      <c r="J703" s="30"/>
    </row>
    <row r="704" spans="5:10" ht="15.75" customHeight="1" x14ac:dyDescent="0.25">
      <c r="E704" s="58"/>
      <c r="G704" s="30"/>
      <c r="I704" s="58"/>
      <c r="J704" s="30"/>
    </row>
    <row r="705" spans="5:10" ht="15.75" customHeight="1" x14ac:dyDescent="0.25">
      <c r="E705" s="58"/>
      <c r="G705" s="30"/>
      <c r="I705" s="58"/>
      <c r="J705" s="30"/>
    </row>
    <row r="706" spans="5:10" ht="15.75" customHeight="1" x14ac:dyDescent="0.25">
      <c r="E706" s="58"/>
      <c r="G706" s="30"/>
      <c r="I706" s="58"/>
      <c r="J706" s="30"/>
    </row>
    <row r="707" spans="5:10" ht="15.75" customHeight="1" x14ac:dyDescent="0.25">
      <c r="E707" s="58"/>
      <c r="G707" s="30"/>
      <c r="I707" s="58"/>
      <c r="J707" s="30"/>
    </row>
    <row r="708" spans="5:10" ht="15.75" customHeight="1" x14ac:dyDescent="0.25">
      <c r="E708" s="58"/>
      <c r="G708" s="30"/>
      <c r="I708" s="58"/>
      <c r="J708" s="30"/>
    </row>
    <row r="709" spans="5:10" ht="15.75" customHeight="1" x14ac:dyDescent="0.25">
      <c r="E709" s="58"/>
      <c r="G709" s="30"/>
      <c r="I709" s="58"/>
      <c r="J709" s="30"/>
    </row>
    <row r="710" spans="5:10" ht="15.75" customHeight="1" x14ac:dyDescent="0.25">
      <c r="E710" s="58"/>
      <c r="G710" s="30"/>
      <c r="I710" s="58"/>
      <c r="J710" s="30"/>
    </row>
    <row r="711" spans="5:10" ht="15.75" customHeight="1" x14ac:dyDescent="0.25">
      <c r="E711" s="58"/>
      <c r="G711" s="30"/>
      <c r="I711" s="58"/>
      <c r="J711" s="30"/>
    </row>
    <row r="712" spans="5:10" ht="15.75" customHeight="1" x14ac:dyDescent="0.25">
      <c r="E712" s="58"/>
      <c r="G712" s="30"/>
      <c r="I712" s="58"/>
      <c r="J712" s="30"/>
    </row>
    <row r="713" spans="5:10" ht="15.75" customHeight="1" x14ac:dyDescent="0.25">
      <c r="E713" s="58"/>
      <c r="G713" s="30"/>
      <c r="I713" s="58"/>
      <c r="J713" s="30"/>
    </row>
    <row r="714" spans="5:10" ht="15.75" customHeight="1" x14ac:dyDescent="0.25">
      <c r="E714" s="58"/>
      <c r="G714" s="30"/>
      <c r="I714" s="58"/>
      <c r="J714" s="30"/>
    </row>
    <row r="715" spans="5:10" ht="15.75" customHeight="1" x14ac:dyDescent="0.25">
      <c r="E715" s="58"/>
      <c r="G715" s="30"/>
      <c r="I715" s="58"/>
      <c r="J715" s="30"/>
    </row>
    <row r="716" spans="5:10" ht="15.75" customHeight="1" x14ac:dyDescent="0.25">
      <c r="E716" s="58"/>
      <c r="G716" s="30"/>
      <c r="I716" s="58"/>
      <c r="J716" s="30"/>
    </row>
    <row r="717" spans="5:10" ht="15.75" customHeight="1" x14ac:dyDescent="0.25">
      <c r="E717" s="58"/>
      <c r="G717" s="30"/>
      <c r="I717" s="58"/>
      <c r="J717" s="30"/>
    </row>
    <row r="718" spans="5:10" ht="15.75" customHeight="1" x14ac:dyDescent="0.25">
      <c r="E718" s="58"/>
      <c r="G718" s="30"/>
      <c r="I718" s="58"/>
      <c r="J718" s="30"/>
    </row>
    <row r="719" spans="5:10" ht="15.75" customHeight="1" x14ac:dyDescent="0.25">
      <c r="E719" s="58"/>
      <c r="G719" s="30"/>
      <c r="I719" s="58"/>
      <c r="J719" s="30"/>
    </row>
    <row r="720" spans="5:10" ht="15.75" customHeight="1" x14ac:dyDescent="0.25">
      <c r="E720" s="58"/>
      <c r="G720" s="30"/>
      <c r="I720" s="58"/>
      <c r="J720" s="30"/>
    </row>
    <row r="721" spans="5:10" ht="15.75" customHeight="1" x14ac:dyDescent="0.25">
      <c r="E721" s="58"/>
      <c r="G721" s="30"/>
      <c r="I721" s="58"/>
      <c r="J721" s="30"/>
    </row>
    <row r="722" spans="5:10" ht="15.75" customHeight="1" x14ac:dyDescent="0.25">
      <c r="E722" s="58"/>
      <c r="G722" s="30"/>
      <c r="I722" s="58"/>
      <c r="J722" s="30"/>
    </row>
    <row r="723" spans="5:10" ht="15.75" customHeight="1" x14ac:dyDescent="0.25">
      <c r="E723" s="58"/>
      <c r="G723" s="30"/>
      <c r="I723" s="58"/>
      <c r="J723" s="30"/>
    </row>
    <row r="724" spans="5:10" ht="15.75" customHeight="1" x14ac:dyDescent="0.25">
      <c r="E724" s="58"/>
      <c r="G724" s="30"/>
      <c r="I724" s="58"/>
      <c r="J724" s="30"/>
    </row>
    <row r="725" spans="5:10" ht="15.75" customHeight="1" x14ac:dyDescent="0.25">
      <c r="E725" s="58"/>
      <c r="G725" s="30"/>
      <c r="I725" s="58"/>
      <c r="J725" s="30"/>
    </row>
    <row r="726" spans="5:10" ht="15.75" customHeight="1" x14ac:dyDescent="0.25">
      <c r="E726" s="58"/>
      <c r="G726" s="30"/>
      <c r="I726" s="58"/>
      <c r="J726" s="30"/>
    </row>
    <row r="727" spans="5:10" ht="15.75" customHeight="1" x14ac:dyDescent="0.25">
      <c r="E727" s="58"/>
      <c r="G727" s="30"/>
      <c r="I727" s="58"/>
      <c r="J727" s="30"/>
    </row>
    <row r="728" spans="5:10" ht="15.75" customHeight="1" x14ac:dyDescent="0.25">
      <c r="E728" s="58"/>
      <c r="G728" s="30"/>
      <c r="I728" s="58"/>
      <c r="J728" s="30"/>
    </row>
    <row r="729" spans="5:10" ht="15.75" customHeight="1" x14ac:dyDescent="0.25">
      <c r="E729" s="58"/>
      <c r="G729" s="30"/>
      <c r="I729" s="58"/>
      <c r="J729" s="30"/>
    </row>
    <row r="730" spans="5:10" ht="15.75" customHeight="1" x14ac:dyDescent="0.25">
      <c r="E730" s="58"/>
      <c r="G730" s="30"/>
      <c r="I730" s="58"/>
      <c r="J730" s="30"/>
    </row>
    <row r="731" spans="5:10" ht="15.75" customHeight="1" x14ac:dyDescent="0.25">
      <c r="E731" s="58"/>
      <c r="G731" s="30"/>
      <c r="I731" s="58"/>
      <c r="J731" s="30"/>
    </row>
    <row r="732" spans="5:10" ht="15.75" customHeight="1" x14ac:dyDescent="0.25">
      <c r="E732" s="58"/>
      <c r="G732" s="30"/>
      <c r="I732" s="58"/>
      <c r="J732" s="30"/>
    </row>
    <row r="733" spans="5:10" ht="15.75" customHeight="1" x14ac:dyDescent="0.25">
      <c r="E733" s="58"/>
      <c r="G733" s="30"/>
      <c r="I733" s="58"/>
      <c r="J733" s="30"/>
    </row>
    <row r="734" spans="5:10" ht="15.75" customHeight="1" x14ac:dyDescent="0.25">
      <c r="E734" s="58"/>
      <c r="G734" s="30"/>
      <c r="I734" s="58"/>
      <c r="J734" s="30"/>
    </row>
    <row r="735" spans="5:10" ht="15.75" customHeight="1" x14ac:dyDescent="0.25">
      <c r="E735" s="58"/>
      <c r="G735" s="30"/>
      <c r="I735" s="58"/>
      <c r="J735" s="30"/>
    </row>
    <row r="736" spans="5:10" ht="15.75" customHeight="1" x14ac:dyDescent="0.25">
      <c r="E736" s="58"/>
      <c r="G736" s="30"/>
      <c r="I736" s="58"/>
      <c r="J736" s="30"/>
    </row>
    <row r="737" spans="5:10" ht="15.75" customHeight="1" x14ac:dyDescent="0.25">
      <c r="E737" s="58"/>
      <c r="G737" s="30"/>
      <c r="I737" s="58"/>
      <c r="J737" s="30"/>
    </row>
    <row r="738" spans="5:10" ht="15.75" customHeight="1" x14ac:dyDescent="0.25">
      <c r="E738" s="58"/>
      <c r="G738" s="30"/>
      <c r="I738" s="58"/>
      <c r="J738" s="30"/>
    </row>
    <row r="739" spans="5:10" ht="15.75" customHeight="1" x14ac:dyDescent="0.25">
      <c r="E739" s="58"/>
      <c r="G739" s="30"/>
      <c r="I739" s="58"/>
      <c r="J739" s="30"/>
    </row>
    <row r="740" spans="5:10" ht="15.75" customHeight="1" x14ac:dyDescent="0.25">
      <c r="E740" s="58"/>
      <c r="G740" s="30"/>
      <c r="I740" s="58"/>
      <c r="J740" s="30"/>
    </row>
    <row r="741" spans="5:10" ht="15.75" customHeight="1" x14ac:dyDescent="0.25">
      <c r="E741" s="58"/>
      <c r="G741" s="30"/>
      <c r="I741" s="58"/>
      <c r="J741" s="30"/>
    </row>
    <row r="742" spans="5:10" ht="15.75" customHeight="1" x14ac:dyDescent="0.25">
      <c r="E742" s="58"/>
      <c r="G742" s="30"/>
      <c r="I742" s="58"/>
      <c r="J742" s="30"/>
    </row>
    <row r="743" spans="5:10" ht="15.75" customHeight="1" x14ac:dyDescent="0.25">
      <c r="E743" s="58"/>
      <c r="G743" s="30"/>
      <c r="I743" s="58"/>
      <c r="J743" s="30"/>
    </row>
    <row r="744" spans="5:10" ht="15.75" customHeight="1" x14ac:dyDescent="0.25">
      <c r="E744" s="58"/>
      <c r="G744" s="30"/>
      <c r="I744" s="58"/>
      <c r="J744" s="30"/>
    </row>
    <row r="745" spans="5:10" ht="15.75" customHeight="1" x14ac:dyDescent="0.25">
      <c r="E745" s="58"/>
      <c r="G745" s="30"/>
      <c r="I745" s="58"/>
      <c r="J745" s="30"/>
    </row>
    <row r="746" spans="5:10" ht="15.75" customHeight="1" x14ac:dyDescent="0.25">
      <c r="E746" s="58"/>
      <c r="G746" s="30"/>
      <c r="I746" s="58"/>
      <c r="J746" s="30"/>
    </row>
    <row r="747" spans="5:10" ht="15.75" customHeight="1" x14ac:dyDescent="0.25">
      <c r="E747" s="58"/>
      <c r="G747" s="30"/>
      <c r="I747" s="58"/>
      <c r="J747" s="30"/>
    </row>
    <row r="748" spans="5:10" ht="15.75" customHeight="1" x14ac:dyDescent="0.25">
      <c r="E748" s="58"/>
      <c r="G748" s="30"/>
      <c r="I748" s="58"/>
      <c r="J748" s="30"/>
    </row>
    <row r="749" spans="5:10" ht="15.75" customHeight="1" x14ac:dyDescent="0.25">
      <c r="E749" s="58"/>
      <c r="G749" s="30"/>
      <c r="I749" s="58"/>
      <c r="J749" s="30"/>
    </row>
    <row r="750" spans="5:10" ht="15.75" customHeight="1" x14ac:dyDescent="0.25">
      <c r="E750" s="58"/>
      <c r="G750" s="30"/>
      <c r="I750" s="58"/>
      <c r="J750" s="30"/>
    </row>
    <row r="751" spans="5:10" ht="15.75" customHeight="1" x14ac:dyDescent="0.25">
      <c r="E751" s="58"/>
      <c r="G751" s="30"/>
      <c r="I751" s="58"/>
      <c r="J751" s="30"/>
    </row>
    <row r="752" spans="5:10" ht="15.75" customHeight="1" x14ac:dyDescent="0.25">
      <c r="E752" s="58"/>
      <c r="G752" s="30"/>
      <c r="I752" s="58"/>
      <c r="J752" s="30"/>
    </row>
    <row r="753" spans="5:10" ht="15.75" customHeight="1" x14ac:dyDescent="0.25">
      <c r="E753" s="58"/>
      <c r="G753" s="30"/>
      <c r="I753" s="58"/>
      <c r="J753" s="30"/>
    </row>
    <row r="754" spans="5:10" ht="15.75" customHeight="1" x14ac:dyDescent="0.25">
      <c r="E754" s="58"/>
      <c r="G754" s="30"/>
      <c r="I754" s="58"/>
      <c r="J754" s="30"/>
    </row>
    <row r="755" spans="5:10" ht="15.75" customHeight="1" x14ac:dyDescent="0.25">
      <c r="E755" s="58"/>
      <c r="G755" s="30"/>
      <c r="I755" s="58"/>
      <c r="J755" s="30"/>
    </row>
    <row r="756" spans="5:10" ht="15.75" customHeight="1" x14ac:dyDescent="0.25">
      <c r="E756" s="58"/>
      <c r="G756" s="30"/>
      <c r="I756" s="58"/>
      <c r="J756" s="30"/>
    </row>
    <row r="757" spans="5:10" ht="15.75" customHeight="1" x14ac:dyDescent="0.25">
      <c r="E757" s="58"/>
      <c r="G757" s="30"/>
      <c r="I757" s="58"/>
      <c r="J757" s="30"/>
    </row>
    <row r="758" spans="5:10" ht="15.75" customHeight="1" x14ac:dyDescent="0.25">
      <c r="E758" s="58"/>
      <c r="G758" s="30"/>
      <c r="I758" s="58"/>
      <c r="J758" s="30"/>
    </row>
    <row r="759" spans="5:10" ht="15.75" customHeight="1" x14ac:dyDescent="0.25">
      <c r="E759" s="58"/>
      <c r="G759" s="30"/>
      <c r="I759" s="58"/>
      <c r="J759" s="30"/>
    </row>
    <row r="760" spans="5:10" ht="15.75" customHeight="1" x14ac:dyDescent="0.25">
      <c r="E760" s="58"/>
      <c r="G760" s="30"/>
      <c r="I760" s="58"/>
      <c r="J760" s="30"/>
    </row>
    <row r="761" spans="5:10" ht="15.75" customHeight="1" x14ac:dyDescent="0.25">
      <c r="E761" s="58"/>
      <c r="G761" s="30"/>
      <c r="I761" s="58"/>
      <c r="J761" s="30"/>
    </row>
    <row r="762" spans="5:10" ht="15.75" customHeight="1" x14ac:dyDescent="0.25">
      <c r="E762" s="58"/>
      <c r="G762" s="30"/>
      <c r="I762" s="58"/>
      <c r="J762" s="30"/>
    </row>
    <row r="763" spans="5:10" ht="15.75" customHeight="1" x14ac:dyDescent="0.25">
      <c r="E763" s="58"/>
      <c r="G763" s="30"/>
      <c r="I763" s="58"/>
      <c r="J763" s="30"/>
    </row>
    <row r="764" spans="5:10" ht="15.75" customHeight="1" x14ac:dyDescent="0.25">
      <c r="E764" s="58"/>
      <c r="G764" s="30"/>
      <c r="I764" s="58"/>
      <c r="J764" s="30"/>
    </row>
    <row r="765" spans="5:10" ht="15.75" customHeight="1" x14ac:dyDescent="0.25">
      <c r="E765" s="58"/>
      <c r="G765" s="30"/>
      <c r="I765" s="58"/>
      <c r="J765" s="30"/>
    </row>
    <row r="766" spans="5:10" ht="15.75" customHeight="1" x14ac:dyDescent="0.25">
      <c r="E766" s="58"/>
      <c r="G766" s="30"/>
      <c r="I766" s="58"/>
      <c r="J766" s="30"/>
    </row>
    <row r="767" spans="5:10" ht="15.75" customHeight="1" x14ac:dyDescent="0.25">
      <c r="E767" s="58"/>
      <c r="G767" s="30"/>
      <c r="I767" s="58"/>
      <c r="J767" s="30"/>
    </row>
    <row r="768" spans="5:10" ht="15.75" customHeight="1" x14ac:dyDescent="0.25">
      <c r="E768" s="58"/>
      <c r="G768" s="30"/>
      <c r="I768" s="58"/>
      <c r="J768" s="30"/>
    </row>
    <row r="769" spans="5:10" ht="15.75" customHeight="1" x14ac:dyDescent="0.25">
      <c r="E769" s="58"/>
      <c r="G769" s="30"/>
      <c r="I769" s="58"/>
      <c r="J769" s="30"/>
    </row>
    <row r="770" spans="5:10" ht="15.75" customHeight="1" x14ac:dyDescent="0.25">
      <c r="E770" s="58"/>
      <c r="G770" s="30"/>
      <c r="I770" s="58"/>
      <c r="J770" s="30"/>
    </row>
    <row r="771" spans="5:10" ht="15.75" customHeight="1" x14ac:dyDescent="0.25">
      <c r="E771" s="58"/>
      <c r="G771" s="30"/>
      <c r="I771" s="58"/>
      <c r="J771" s="30"/>
    </row>
    <row r="772" spans="5:10" ht="15.75" customHeight="1" x14ac:dyDescent="0.25">
      <c r="E772" s="58"/>
      <c r="G772" s="30"/>
      <c r="I772" s="58"/>
      <c r="J772" s="30"/>
    </row>
    <row r="773" spans="5:10" ht="15.75" customHeight="1" x14ac:dyDescent="0.25">
      <c r="E773" s="58"/>
      <c r="G773" s="30"/>
      <c r="I773" s="58"/>
      <c r="J773" s="30"/>
    </row>
    <row r="774" spans="5:10" ht="15.75" customHeight="1" x14ac:dyDescent="0.25">
      <c r="E774" s="58"/>
      <c r="G774" s="30"/>
      <c r="I774" s="58"/>
      <c r="J774" s="30"/>
    </row>
    <row r="775" spans="5:10" ht="15.75" customHeight="1" x14ac:dyDescent="0.25">
      <c r="E775" s="58"/>
      <c r="G775" s="30"/>
      <c r="I775" s="58"/>
      <c r="J775" s="30"/>
    </row>
    <row r="776" spans="5:10" ht="15.75" customHeight="1" x14ac:dyDescent="0.25">
      <c r="E776" s="58"/>
      <c r="G776" s="30"/>
      <c r="I776" s="58"/>
      <c r="J776" s="30"/>
    </row>
    <row r="777" spans="5:10" ht="15.75" customHeight="1" x14ac:dyDescent="0.25">
      <c r="E777" s="58"/>
      <c r="G777" s="30"/>
      <c r="I777" s="58"/>
      <c r="J777" s="30"/>
    </row>
    <row r="778" spans="5:10" ht="15.75" customHeight="1" x14ac:dyDescent="0.25">
      <c r="E778" s="58"/>
      <c r="G778" s="30"/>
      <c r="I778" s="58"/>
      <c r="J778" s="30"/>
    </row>
    <row r="779" spans="5:10" ht="15.75" customHeight="1" x14ac:dyDescent="0.25">
      <c r="E779" s="58"/>
      <c r="G779" s="30"/>
      <c r="I779" s="58"/>
      <c r="J779" s="30"/>
    </row>
    <row r="780" spans="5:10" ht="15.75" customHeight="1" x14ac:dyDescent="0.25">
      <c r="E780" s="58"/>
      <c r="G780" s="30"/>
      <c r="I780" s="58"/>
      <c r="J780" s="30"/>
    </row>
    <row r="781" spans="5:10" ht="15.75" customHeight="1" x14ac:dyDescent="0.25">
      <c r="E781" s="58"/>
      <c r="G781" s="30"/>
      <c r="I781" s="58"/>
      <c r="J781" s="30"/>
    </row>
    <row r="782" spans="5:10" ht="15.75" customHeight="1" x14ac:dyDescent="0.25">
      <c r="E782" s="58"/>
      <c r="G782" s="30"/>
      <c r="I782" s="58"/>
      <c r="J782" s="30"/>
    </row>
    <row r="783" spans="5:10" ht="15.75" customHeight="1" x14ac:dyDescent="0.25">
      <c r="E783" s="58"/>
      <c r="G783" s="30"/>
      <c r="I783" s="58"/>
      <c r="J783" s="30"/>
    </row>
    <row r="784" spans="5:10" ht="15.75" customHeight="1" x14ac:dyDescent="0.25">
      <c r="E784" s="58"/>
      <c r="G784" s="30"/>
      <c r="I784" s="58"/>
      <c r="J784" s="30"/>
    </row>
    <row r="785" spans="5:10" ht="15.75" customHeight="1" x14ac:dyDescent="0.25">
      <c r="E785" s="58"/>
      <c r="G785" s="30"/>
      <c r="I785" s="58"/>
      <c r="J785" s="30"/>
    </row>
    <row r="786" spans="5:10" ht="15.75" customHeight="1" x14ac:dyDescent="0.25">
      <c r="E786" s="58"/>
      <c r="G786" s="30"/>
      <c r="I786" s="58"/>
      <c r="J786" s="30"/>
    </row>
    <row r="787" spans="5:10" ht="15.75" customHeight="1" x14ac:dyDescent="0.25">
      <c r="E787" s="58"/>
      <c r="G787" s="30"/>
      <c r="I787" s="58"/>
      <c r="J787" s="30"/>
    </row>
    <row r="788" spans="5:10" ht="15.75" customHeight="1" x14ac:dyDescent="0.25">
      <c r="E788" s="58"/>
      <c r="G788" s="30"/>
      <c r="I788" s="58"/>
      <c r="J788" s="30"/>
    </row>
    <row r="789" spans="5:10" ht="15.75" customHeight="1" x14ac:dyDescent="0.25">
      <c r="E789" s="58"/>
      <c r="G789" s="30"/>
      <c r="I789" s="58"/>
      <c r="J789" s="30"/>
    </row>
    <row r="790" spans="5:10" ht="15.75" customHeight="1" x14ac:dyDescent="0.25">
      <c r="E790" s="58"/>
      <c r="G790" s="30"/>
      <c r="I790" s="58"/>
      <c r="J790" s="30"/>
    </row>
    <row r="791" spans="5:10" ht="15.75" customHeight="1" x14ac:dyDescent="0.25">
      <c r="E791" s="58"/>
      <c r="G791" s="30"/>
      <c r="I791" s="58"/>
      <c r="J791" s="30"/>
    </row>
    <row r="792" spans="5:10" ht="15.75" customHeight="1" x14ac:dyDescent="0.25">
      <c r="E792" s="58"/>
      <c r="G792" s="30"/>
      <c r="I792" s="58"/>
      <c r="J792" s="30"/>
    </row>
    <row r="793" spans="5:10" ht="15.75" customHeight="1" x14ac:dyDescent="0.25">
      <c r="E793" s="58"/>
      <c r="G793" s="30"/>
      <c r="I793" s="58"/>
      <c r="J793" s="30"/>
    </row>
    <row r="794" spans="5:10" ht="15.75" customHeight="1" x14ac:dyDescent="0.25">
      <c r="E794" s="58"/>
      <c r="G794" s="30"/>
      <c r="I794" s="58"/>
      <c r="J794" s="30"/>
    </row>
    <row r="795" spans="5:10" ht="15.75" customHeight="1" x14ac:dyDescent="0.25">
      <c r="E795" s="58"/>
      <c r="G795" s="30"/>
      <c r="I795" s="58"/>
      <c r="J795" s="30"/>
    </row>
    <row r="796" spans="5:10" ht="15.75" customHeight="1" x14ac:dyDescent="0.25">
      <c r="E796" s="58"/>
      <c r="G796" s="30"/>
      <c r="I796" s="58"/>
      <c r="J796" s="30"/>
    </row>
    <row r="797" spans="5:10" ht="15.75" customHeight="1" x14ac:dyDescent="0.25">
      <c r="E797" s="58"/>
      <c r="G797" s="30"/>
      <c r="I797" s="58"/>
      <c r="J797" s="30"/>
    </row>
    <row r="798" spans="5:10" ht="15.75" customHeight="1" x14ac:dyDescent="0.25">
      <c r="E798" s="58"/>
      <c r="G798" s="30"/>
      <c r="I798" s="58"/>
      <c r="J798" s="30"/>
    </row>
    <row r="799" spans="5:10" ht="15.75" customHeight="1" x14ac:dyDescent="0.25">
      <c r="E799" s="58"/>
      <c r="G799" s="30"/>
      <c r="I799" s="58"/>
      <c r="J799" s="30"/>
    </row>
    <row r="800" spans="5:10" ht="15.75" customHeight="1" x14ac:dyDescent="0.25">
      <c r="E800" s="58"/>
      <c r="G800" s="30"/>
      <c r="I800" s="58"/>
      <c r="J800" s="30"/>
    </row>
    <row r="801" spans="5:10" ht="15.75" customHeight="1" x14ac:dyDescent="0.25">
      <c r="E801" s="58"/>
      <c r="G801" s="30"/>
      <c r="I801" s="58"/>
      <c r="J801" s="30"/>
    </row>
    <row r="802" spans="5:10" ht="15.75" customHeight="1" x14ac:dyDescent="0.25">
      <c r="E802" s="58"/>
      <c r="G802" s="30"/>
      <c r="I802" s="58"/>
      <c r="J802" s="30"/>
    </row>
    <row r="803" spans="5:10" ht="15.75" customHeight="1" x14ac:dyDescent="0.25">
      <c r="E803" s="58"/>
      <c r="G803" s="30"/>
      <c r="I803" s="58"/>
      <c r="J803" s="30"/>
    </row>
    <row r="804" spans="5:10" ht="15.75" customHeight="1" x14ac:dyDescent="0.25">
      <c r="E804" s="58"/>
      <c r="G804" s="30"/>
      <c r="I804" s="58"/>
      <c r="J804" s="30"/>
    </row>
    <row r="805" spans="5:10" ht="15.75" customHeight="1" x14ac:dyDescent="0.25">
      <c r="E805" s="58"/>
      <c r="G805" s="30"/>
      <c r="I805" s="58"/>
      <c r="J805" s="30"/>
    </row>
    <row r="806" spans="5:10" ht="15.75" customHeight="1" x14ac:dyDescent="0.25">
      <c r="E806" s="58"/>
      <c r="G806" s="30"/>
      <c r="I806" s="58"/>
      <c r="J806" s="30"/>
    </row>
    <row r="807" spans="5:10" ht="15.75" customHeight="1" x14ac:dyDescent="0.25">
      <c r="E807" s="58"/>
      <c r="G807" s="30"/>
      <c r="I807" s="58"/>
      <c r="J807" s="30"/>
    </row>
    <row r="808" spans="5:10" ht="15.75" customHeight="1" x14ac:dyDescent="0.25">
      <c r="E808" s="58"/>
      <c r="G808" s="30"/>
      <c r="I808" s="58"/>
      <c r="J808" s="30"/>
    </row>
    <row r="809" spans="5:10" ht="15.75" customHeight="1" x14ac:dyDescent="0.25">
      <c r="E809" s="58"/>
      <c r="G809" s="30"/>
      <c r="I809" s="58"/>
      <c r="J809" s="30"/>
    </row>
    <row r="810" spans="5:10" ht="15.75" customHeight="1" x14ac:dyDescent="0.25">
      <c r="E810" s="58"/>
      <c r="G810" s="30"/>
      <c r="I810" s="58"/>
      <c r="J810" s="30"/>
    </row>
    <row r="811" spans="5:10" ht="15.75" customHeight="1" x14ac:dyDescent="0.25">
      <c r="E811" s="58"/>
      <c r="G811" s="30"/>
      <c r="I811" s="58"/>
      <c r="J811" s="30"/>
    </row>
    <row r="812" spans="5:10" ht="15.75" customHeight="1" x14ac:dyDescent="0.25">
      <c r="E812" s="58"/>
      <c r="G812" s="30"/>
      <c r="I812" s="58"/>
      <c r="J812" s="30"/>
    </row>
    <row r="813" spans="5:10" ht="15.75" customHeight="1" x14ac:dyDescent="0.25">
      <c r="E813" s="58"/>
      <c r="G813" s="30"/>
      <c r="I813" s="58"/>
      <c r="J813" s="30"/>
    </row>
    <row r="814" spans="5:10" ht="15.75" customHeight="1" x14ac:dyDescent="0.25">
      <c r="E814" s="58"/>
      <c r="G814" s="30"/>
      <c r="I814" s="58"/>
      <c r="J814" s="30"/>
    </row>
    <row r="815" spans="5:10" ht="15.75" customHeight="1" x14ac:dyDescent="0.25">
      <c r="E815" s="58"/>
      <c r="G815" s="30"/>
      <c r="I815" s="58"/>
      <c r="J815" s="30"/>
    </row>
    <row r="816" spans="5:10" ht="15.75" customHeight="1" x14ac:dyDescent="0.25">
      <c r="E816" s="58"/>
      <c r="G816" s="30"/>
      <c r="I816" s="58"/>
      <c r="J816" s="30"/>
    </row>
    <row r="817" spans="5:10" ht="15.75" customHeight="1" x14ac:dyDescent="0.25">
      <c r="E817" s="58"/>
      <c r="G817" s="30"/>
      <c r="I817" s="58"/>
      <c r="J817" s="30"/>
    </row>
    <row r="818" spans="5:10" ht="15.75" customHeight="1" x14ac:dyDescent="0.25">
      <c r="E818" s="58"/>
      <c r="G818" s="30"/>
      <c r="I818" s="58"/>
      <c r="J818" s="30"/>
    </row>
    <row r="819" spans="5:10" ht="15.75" customHeight="1" x14ac:dyDescent="0.25">
      <c r="E819" s="58"/>
      <c r="G819" s="30"/>
      <c r="I819" s="58"/>
      <c r="J819" s="30"/>
    </row>
    <row r="820" spans="5:10" ht="15.75" customHeight="1" x14ac:dyDescent="0.25">
      <c r="E820" s="58"/>
      <c r="G820" s="30"/>
      <c r="I820" s="58"/>
      <c r="J820" s="30"/>
    </row>
    <row r="821" spans="5:10" ht="15.75" customHeight="1" x14ac:dyDescent="0.25">
      <c r="E821" s="58"/>
      <c r="G821" s="30"/>
      <c r="I821" s="58"/>
      <c r="J821" s="30"/>
    </row>
    <row r="822" spans="5:10" ht="15.75" customHeight="1" x14ac:dyDescent="0.25">
      <c r="E822" s="58"/>
      <c r="G822" s="30"/>
      <c r="I822" s="58"/>
      <c r="J822" s="30"/>
    </row>
    <row r="823" spans="5:10" ht="15.75" customHeight="1" x14ac:dyDescent="0.25">
      <c r="E823" s="58"/>
      <c r="G823" s="30"/>
      <c r="I823" s="58"/>
      <c r="J823" s="30"/>
    </row>
    <row r="824" spans="5:10" ht="15.75" customHeight="1" x14ac:dyDescent="0.25">
      <c r="E824" s="58"/>
      <c r="G824" s="30"/>
      <c r="I824" s="58"/>
      <c r="J824" s="30"/>
    </row>
    <row r="825" spans="5:10" ht="15.75" customHeight="1" x14ac:dyDescent="0.25">
      <c r="E825" s="58"/>
      <c r="G825" s="30"/>
      <c r="I825" s="58"/>
      <c r="J825" s="30"/>
    </row>
    <row r="826" spans="5:10" ht="15.75" customHeight="1" x14ac:dyDescent="0.25">
      <c r="E826" s="58"/>
      <c r="G826" s="30"/>
      <c r="I826" s="58"/>
      <c r="J826" s="30"/>
    </row>
    <row r="827" spans="5:10" ht="15.75" customHeight="1" x14ac:dyDescent="0.25">
      <c r="E827" s="58"/>
      <c r="G827" s="30"/>
      <c r="I827" s="58"/>
      <c r="J827" s="30"/>
    </row>
    <row r="828" spans="5:10" ht="15.75" customHeight="1" x14ac:dyDescent="0.25">
      <c r="E828" s="58"/>
      <c r="G828" s="30"/>
      <c r="I828" s="58"/>
      <c r="J828" s="30"/>
    </row>
    <row r="829" spans="5:10" ht="15.75" customHeight="1" x14ac:dyDescent="0.25">
      <c r="E829" s="58"/>
      <c r="G829" s="30"/>
      <c r="I829" s="58"/>
      <c r="J829" s="30"/>
    </row>
    <row r="830" spans="5:10" ht="15.75" customHeight="1" x14ac:dyDescent="0.25">
      <c r="E830" s="58"/>
      <c r="G830" s="30"/>
      <c r="I830" s="58"/>
      <c r="J830" s="30"/>
    </row>
    <row r="831" spans="5:10" ht="15.75" customHeight="1" x14ac:dyDescent="0.25">
      <c r="E831" s="58"/>
      <c r="G831" s="30"/>
      <c r="I831" s="58"/>
      <c r="J831" s="30"/>
    </row>
    <row r="832" spans="5:10" ht="15.75" customHeight="1" x14ac:dyDescent="0.25">
      <c r="E832" s="58"/>
      <c r="G832" s="30"/>
      <c r="I832" s="58"/>
      <c r="J832" s="30"/>
    </row>
    <row r="833" spans="5:10" ht="15.75" customHeight="1" x14ac:dyDescent="0.25">
      <c r="E833" s="58"/>
      <c r="G833" s="30"/>
      <c r="I833" s="58"/>
      <c r="J833" s="30"/>
    </row>
    <row r="834" spans="5:10" ht="15.75" customHeight="1" x14ac:dyDescent="0.25">
      <c r="E834" s="58"/>
      <c r="G834" s="30"/>
      <c r="I834" s="58"/>
      <c r="J834" s="30"/>
    </row>
    <row r="835" spans="5:10" ht="15.75" customHeight="1" x14ac:dyDescent="0.25">
      <c r="E835" s="58"/>
      <c r="G835" s="30"/>
      <c r="I835" s="58"/>
      <c r="J835" s="30"/>
    </row>
    <row r="836" spans="5:10" ht="15.75" customHeight="1" x14ac:dyDescent="0.25">
      <c r="E836" s="58"/>
      <c r="G836" s="30"/>
      <c r="I836" s="58"/>
      <c r="J836" s="30"/>
    </row>
    <row r="837" spans="5:10" ht="15.75" customHeight="1" x14ac:dyDescent="0.25">
      <c r="E837" s="58"/>
      <c r="G837" s="30"/>
      <c r="I837" s="58"/>
      <c r="J837" s="30"/>
    </row>
    <row r="838" spans="5:10" ht="15.75" customHeight="1" x14ac:dyDescent="0.25">
      <c r="E838" s="58"/>
      <c r="G838" s="30"/>
      <c r="I838" s="58"/>
      <c r="J838" s="30"/>
    </row>
    <row r="839" spans="5:10" ht="15.75" customHeight="1" x14ac:dyDescent="0.25">
      <c r="E839" s="58"/>
      <c r="G839" s="30"/>
      <c r="I839" s="58"/>
      <c r="J839" s="30"/>
    </row>
    <row r="840" spans="5:10" ht="15.75" customHeight="1" x14ac:dyDescent="0.25">
      <c r="E840" s="58"/>
      <c r="G840" s="30"/>
      <c r="I840" s="58"/>
      <c r="J840" s="30"/>
    </row>
    <row r="841" spans="5:10" ht="15.75" customHeight="1" x14ac:dyDescent="0.25">
      <c r="E841" s="58"/>
      <c r="G841" s="30"/>
      <c r="I841" s="58"/>
      <c r="J841" s="30"/>
    </row>
    <row r="842" spans="5:10" ht="15.75" customHeight="1" x14ac:dyDescent="0.25">
      <c r="E842" s="58"/>
      <c r="G842" s="30"/>
      <c r="I842" s="58"/>
      <c r="J842" s="30"/>
    </row>
    <row r="843" spans="5:10" ht="15.75" customHeight="1" x14ac:dyDescent="0.25">
      <c r="E843" s="58"/>
      <c r="G843" s="30"/>
      <c r="I843" s="58"/>
      <c r="J843" s="30"/>
    </row>
    <row r="844" spans="5:10" ht="15.75" customHeight="1" x14ac:dyDescent="0.25">
      <c r="E844" s="58"/>
      <c r="G844" s="30"/>
      <c r="I844" s="58"/>
      <c r="J844" s="30"/>
    </row>
    <row r="845" spans="5:10" ht="15.75" customHeight="1" x14ac:dyDescent="0.25">
      <c r="E845" s="58"/>
      <c r="G845" s="30"/>
      <c r="I845" s="58"/>
      <c r="J845" s="30"/>
    </row>
    <row r="846" spans="5:10" ht="15.75" customHeight="1" x14ac:dyDescent="0.25">
      <c r="E846" s="58"/>
      <c r="G846" s="30"/>
      <c r="I846" s="58"/>
      <c r="J846" s="30"/>
    </row>
    <row r="847" spans="5:10" ht="15.75" customHeight="1" x14ac:dyDescent="0.25">
      <c r="E847" s="58"/>
      <c r="G847" s="30"/>
      <c r="I847" s="58"/>
      <c r="J847" s="30"/>
    </row>
    <row r="848" spans="5:10" ht="15.75" customHeight="1" x14ac:dyDescent="0.25">
      <c r="E848" s="58"/>
      <c r="G848" s="30"/>
      <c r="I848" s="58"/>
      <c r="J848" s="30"/>
    </row>
    <row r="849" spans="5:10" ht="15.75" customHeight="1" x14ac:dyDescent="0.25">
      <c r="E849" s="58"/>
      <c r="G849" s="30"/>
      <c r="I849" s="58"/>
      <c r="J849" s="30"/>
    </row>
    <row r="850" spans="5:10" ht="15.75" customHeight="1" x14ac:dyDescent="0.25">
      <c r="E850" s="58"/>
      <c r="G850" s="30"/>
      <c r="I850" s="58"/>
      <c r="J850" s="30"/>
    </row>
    <row r="851" spans="5:10" ht="15.75" customHeight="1" x14ac:dyDescent="0.25">
      <c r="E851" s="58"/>
      <c r="G851" s="30"/>
      <c r="I851" s="58"/>
      <c r="J851" s="30"/>
    </row>
    <row r="852" spans="5:10" ht="15.75" customHeight="1" x14ac:dyDescent="0.25">
      <c r="E852" s="58"/>
      <c r="G852" s="30"/>
      <c r="I852" s="58"/>
      <c r="J852" s="30"/>
    </row>
    <row r="853" spans="5:10" ht="15.75" customHeight="1" x14ac:dyDescent="0.25">
      <c r="E853" s="58"/>
      <c r="G853" s="30"/>
      <c r="I853" s="58"/>
      <c r="J853" s="30"/>
    </row>
    <row r="854" spans="5:10" ht="15.75" customHeight="1" x14ac:dyDescent="0.25">
      <c r="E854" s="58"/>
      <c r="G854" s="30"/>
      <c r="I854" s="58"/>
      <c r="J854" s="30"/>
    </row>
    <row r="855" spans="5:10" ht="15.75" customHeight="1" x14ac:dyDescent="0.25">
      <c r="E855" s="58"/>
      <c r="G855" s="30"/>
      <c r="I855" s="58"/>
      <c r="J855" s="30"/>
    </row>
    <row r="856" spans="5:10" ht="15.75" customHeight="1" x14ac:dyDescent="0.25">
      <c r="E856" s="58"/>
      <c r="G856" s="30"/>
      <c r="I856" s="58"/>
      <c r="J856" s="30"/>
    </row>
    <row r="857" spans="5:10" ht="15.75" customHeight="1" x14ac:dyDescent="0.25">
      <c r="E857" s="58"/>
      <c r="G857" s="30"/>
      <c r="I857" s="58"/>
      <c r="J857" s="30"/>
    </row>
    <row r="858" spans="5:10" ht="15.75" customHeight="1" x14ac:dyDescent="0.25">
      <c r="E858" s="58"/>
      <c r="G858" s="30"/>
      <c r="I858" s="58"/>
      <c r="J858" s="30"/>
    </row>
    <row r="859" spans="5:10" ht="15.75" customHeight="1" x14ac:dyDescent="0.25">
      <c r="E859" s="58"/>
      <c r="G859" s="30"/>
      <c r="I859" s="58"/>
      <c r="J859" s="30"/>
    </row>
    <row r="860" spans="5:10" ht="15.75" customHeight="1" x14ac:dyDescent="0.25">
      <c r="E860" s="58"/>
      <c r="G860" s="30"/>
      <c r="I860" s="58"/>
      <c r="J860" s="30"/>
    </row>
    <row r="861" spans="5:10" ht="15.75" customHeight="1" x14ac:dyDescent="0.25">
      <c r="E861" s="58"/>
      <c r="G861" s="30"/>
      <c r="I861" s="58"/>
      <c r="J861" s="30"/>
    </row>
    <row r="862" spans="5:10" ht="15.75" customHeight="1" x14ac:dyDescent="0.25">
      <c r="E862" s="58"/>
      <c r="G862" s="30"/>
      <c r="I862" s="58"/>
      <c r="J862" s="30"/>
    </row>
    <row r="863" spans="5:10" ht="15.75" customHeight="1" x14ac:dyDescent="0.25">
      <c r="E863" s="58"/>
      <c r="G863" s="30"/>
      <c r="I863" s="58"/>
      <c r="J863" s="30"/>
    </row>
    <row r="864" spans="5:10" ht="15.75" customHeight="1" x14ac:dyDescent="0.25">
      <c r="E864" s="58"/>
      <c r="G864" s="30"/>
      <c r="I864" s="58"/>
      <c r="J864" s="30"/>
    </row>
    <row r="865" spans="5:10" ht="15.75" customHeight="1" x14ac:dyDescent="0.25">
      <c r="E865" s="58"/>
      <c r="G865" s="30"/>
      <c r="I865" s="58"/>
      <c r="J865" s="30"/>
    </row>
    <row r="866" spans="5:10" ht="15.75" customHeight="1" x14ac:dyDescent="0.25">
      <c r="E866" s="58"/>
      <c r="G866" s="30"/>
      <c r="I866" s="58"/>
      <c r="J866" s="30"/>
    </row>
    <row r="867" spans="5:10" ht="15.75" customHeight="1" x14ac:dyDescent="0.25">
      <c r="E867" s="58"/>
      <c r="G867" s="30"/>
      <c r="I867" s="58"/>
      <c r="J867" s="30"/>
    </row>
    <row r="868" spans="5:10" ht="15.75" customHeight="1" x14ac:dyDescent="0.25">
      <c r="E868" s="58"/>
      <c r="G868" s="30"/>
      <c r="I868" s="58"/>
      <c r="J868" s="30"/>
    </row>
    <row r="869" spans="5:10" ht="15.75" customHeight="1" x14ac:dyDescent="0.25">
      <c r="E869" s="58"/>
      <c r="G869" s="30"/>
      <c r="I869" s="58"/>
      <c r="J869" s="30"/>
    </row>
    <row r="870" spans="5:10" ht="15.75" customHeight="1" x14ac:dyDescent="0.25">
      <c r="E870" s="58"/>
      <c r="G870" s="30"/>
      <c r="I870" s="58"/>
      <c r="J870" s="30"/>
    </row>
    <row r="871" spans="5:10" ht="15.75" customHeight="1" x14ac:dyDescent="0.25">
      <c r="E871" s="58"/>
      <c r="G871" s="30"/>
      <c r="I871" s="58"/>
      <c r="J871" s="30"/>
    </row>
    <row r="872" spans="5:10" ht="15.75" customHeight="1" x14ac:dyDescent="0.25">
      <c r="E872" s="58"/>
      <c r="G872" s="30"/>
      <c r="I872" s="58"/>
      <c r="J872" s="30"/>
    </row>
    <row r="873" spans="5:10" ht="15.75" customHeight="1" x14ac:dyDescent="0.25">
      <c r="E873" s="58"/>
      <c r="G873" s="30"/>
      <c r="I873" s="58"/>
      <c r="J873" s="30"/>
    </row>
    <row r="874" spans="5:10" ht="15.75" customHeight="1" x14ac:dyDescent="0.25">
      <c r="E874" s="58"/>
      <c r="G874" s="30"/>
      <c r="I874" s="58"/>
      <c r="J874" s="30"/>
    </row>
    <row r="875" spans="5:10" ht="15.75" customHeight="1" x14ac:dyDescent="0.25">
      <c r="E875" s="58"/>
      <c r="G875" s="30"/>
      <c r="I875" s="58"/>
      <c r="J875" s="30"/>
    </row>
    <row r="876" spans="5:10" ht="15.75" customHeight="1" x14ac:dyDescent="0.25">
      <c r="E876" s="58"/>
      <c r="G876" s="30"/>
      <c r="I876" s="58"/>
      <c r="J876" s="30"/>
    </row>
    <row r="877" spans="5:10" ht="15.75" customHeight="1" x14ac:dyDescent="0.25">
      <c r="E877" s="58"/>
      <c r="G877" s="30"/>
      <c r="I877" s="58"/>
      <c r="J877" s="30"/>
    </row>
    <row r="878" spans="5:10" ht="15.75" customHeight="1" x14ac:dyDescent="0.25">
      <c r="E878" s="58"/>
      <c r="G878" s="30"/>
      <c r="I878" s="58"/>
      <c r="J878" s="30"/>
    </row>
    <row r="879" spans="5:10" ht="15.75" customHeight="1" x14ac:dyDescent="0.25">
      <c r="E879" s="58"/>
      <c r="G879" s="30"/>
      <c r="I879" s="58"/>
      <c r="J879" s="30"/>
    </row>
    <row r="880" spans="5:10" ht="15.75" customHeight="1" x14ac:dyDescent="0.25">
      <c r="E880" s="58"/>
      <c r="G880" s="30"/>
      <c r="I880" s="58"/>
      <c r="J880" s="30"/>
    </row>
    <row r="881" spans="5:10" ht="15.75" customHeight="1" x14ac:dyDescent="0.25">
      <c r="E881" s="58"/>
      <c r="G881" s="30"/>
      <c r="I881" s="58"/>
      <c r="J881" s="30"/>
    </row>
    <row r="882" spans="5:10" ht="15.75" customHeight="1" x14ac:dyDescent="0.25">
      <c r="E882" s="58"/>
      <c r="G882" s="30"/>
      <c r="I882" s="58"/>
      <c r="J882" s="30"/>
    </row>
    <row r="883" spans="5:10" ht="15.75" customHeight="1" x14ac:dyDescent="0.25">
      <c r="E883" s="58"/>
      <c r="G883" s="30"/>
      <c r="I883" s="58"/>
      <c r="J883" s="30"/>
    </row>
    <row r="884" spans="5:10" ht="15.75" customHeight="1" x14ac:dyDescent="0.25">
      <c r="E884" s="58"/>
      <c r="G884" s="30"/>
      <c r="I884" s="58"/>
      <c r="J884" s="30"/>
    </row>
    <row r="885" spans="5:10" ht="15.75" customHeight="1" x14ac:dyDescent="0.25">
      <c r="E885" s="58"/>
      <c r="G885" s="30"/>
      <c r="I885" s="58"/>
      <c r="J885" s="30"/>
    </row>
    <row r="886" spans="5:10" ht="15.75" customHeight="1" x14ac:dyDescent="0.25">
      <c r="E886" s="58"/>
      <c r="G886" s="30"/>
      <c r="I886" s="58"/>
      <c r="J886" s="30"/>
    </row>
    <row r="887" spans="5:10" ht="15.75" customHeight="1" x14ac:dyDescent="0.25">
      <c r="E887" s="58"/>
      <c r="G887" s="30"/>
      <c r="I887" s="58"/>
      <c r="J887" s="30"/>
    </row>
    <row r="888" spans="5:10" ht="15.75" customHeight="1" x14ac:dyDescent="0.25">
      <c r="E888" s="58"/>
      <c r="G888" s="30"/>
      <c r="I888" s="58"/>
      <c r="J888" s="30"/>
    </row>
    <row r="889" spans="5:10" ht="15.75" customHeight="1" x14ac:dyDescent="0.25">
      <c r="E889" s="58"/>
      <c r="G889" s="30"/>
      <c r="I889" s="58"/>
      <c r="J889" s="30"/>
    </row>
    <row r="890" spans="5:10" ht="15.75" customHeight="1" x14ac:dyDescent="0.25">
      <c r="E890" s="58"/>
      <c r="G890" s="30"/>
      <c r="I890" s="58"/>
      <c r="J890" s="30"/>
    </row>
    <row r="891" spans="5:10" ht="15.75" customHeight="1" x14ac:dyDescent="0.25">
      <c r="E891" s="58"/>
      <c r="G891" s="30"/>
      <c r="I891" s="58"/>
      <c r="J891" s="30"/>
    </row>
    <row r="892" spans="5:10" ht="15.75" customHeight="1" x14ac:dyDescent="0.25">
      <c r="E892" s="58"/>
      <c r="G892" s="30"/>
      <c r="I892" s="58"/>
      <c r="J892" s="30"/>
    </row>
    <row r="893" spans="5:10" ht="15.75" customHeight="1" x14ac:dyDescent="0.25">
      <c r="E893" s="58"/>
      <c r="G893" s="30"/>
      <c r="I893" s="58"/>
      <c r="J893" s="30"/>
    </row>
    <row r="894" spans="5:10" ht="15.75" customHeight="1" x14ac:dyDescent="0.25">
      <c r="E894" s="58"/>
      <c r="G894" s="30"/>
      <c r="I894" s="58"/>
      <c r="J894" s="30"/>
    </row>
    <row r="895" spans="5:10" ht="15.75" customHeight="1" x14ac:dyDescent="0.25">
      <c r="E895" s="58"/>
      <c r="G895" s="30"/>
      <c r="I895" s="58"/>
      <c r="J895" s="30"/>
    </row>
    <row r="896" spans="5:10" ht="15.75" customHeight="1" x14ac:dyDescent="0.25">
      <c r="E896" s="58"/>
      <c r="G896" s="30"/>
      <c r="I896" s="58"/>
      <c r="J896" s="30"/>
    </row>
    <row r="897" spans="5:10" ht="15.75" customHeight="1" x14ac:dyDescent="0.25">
      <c r="E897" s="58"/>
      <c r="G897" s="30"/>
      <c r="I897" s="58"/>
      <c r="J897" s="30"/>
    </row>
    <row r="898" spans="5:10" ht="15.75" customHeight="1" x14ac:dyDescent="0.25">
      <c r="E898" s="58"/>
      <c r="G898" s="30"/>
      <c r="I898" s="58"/>
      <c r="J898" s="30"/>
    </row>
    <row r="899" spans="5:10" ht="15.75" customHeight="1" x14ac:dyDescent="0.25">
      <c r="E899" s="58"/>
      <c r="G899" s="30"/>
      <c r="I899" s="58"/>
      <c r="J899" s="30"/>
    </row>
    <row r="900" spans="5:10" ht="15.75" customHeight="1" x14ac:dyDescent="0.25">
      <c r="E900" s="58"/>
      <c r="G900" s="30"/>
      <c r="I900" s="58"/>
      <c r="J900" s="30"/>
    </row>
    <row r="901" spans="5:10" ht="15.75" customHeight="1" x14ac:dyDescent="0.25">
      <c r="E901" s="58"/>
      <c r="G901" s="30"/>
      <c r="I901" s="58"/>
      <c r="J901" s="30"/>
    </row>
    <row r="902" spans="5:10" ht="15.75" customHeight="1" x14ac:dyDescent="0.25">
      <c r="E902" s="58"/>
      <c r="G902" s="30"/>
      <c r="I902" s="58"/>
      <c r="J902" s="30"/>
    </row>
    <row r="903" spans="5:10" ht="15.75" customHeight="1" x14ac:dyDescent="0.25">
      <c r="E903" s="58"/>
      <c r="G903" s="30"/>
      <c r="I903" s="58"/>
      <c r="J903" s="30"/>
    </row>
    <row r="904" spans="5:10" ht="15.75" customHeight="1" x14ac:dyDescent="0.25">
      <c r="E904" s="58"/>
      <c r="G904" s="30"/>
      <c r="I904" s="58"/>
      <c r="J904" s="30"/>
    </row>
    <row r="905" spans="5:10" ht="15.75" customHeight="1" x14ac:dyDescent="0.25">
      <c r="E905" s="58"/>
      <c r="G905" s="30"/>
      <c r="I905" s="58"/>
      <c r="J905" s="30"/>
    </row>
    <row r="906" spans="5:10" ht="15.75" customHeight="1" x14ac:dyDescent="0.25">
      <c r="E906" s="58"/>
      <c r="G906" s="30"/>
      <c r="I906" s="58"/>
      <c r="J906" s="30"/>
    </row>
    <row r="907" spans="5:10" ht="15.75" customHeight="1" x14ac:dyDescent="0.25">
      <c r="E907" s="58"/>
      <c r="G907" s="30"/>
      <c r="I907" s="58"/>
      <c r="J907" s="30"/>
    </row>
    <row r="908" spans="5:10" ht="15.75" customHeight="1" x14ac:dyDescent="0.25">
      <c r="E908" s="58"/>
      <c r="G908" s="30"/>
      <c r="I908" s="58"/>
      <c r="J908" s="30"/>
    </row>
    <row r="909" spans="5:10" ht="15.75" customHeight="1" x14ac:dyDescent="0.25">
      <c r="E909" s="58"/>
      <c r="G909" s="30"/>
      <c r="I909" s="58"/>
      <c r="J909" s="30"/>
    </row>
    <row r="910" spans="5:10" ht="15.75" customHeight="1" x14ac:dyDescent="0.25">
      <c r="E910" s="58"/>
      <c r="G910" s="30"/>
      <c r="I910" s="58"/>
      <c r="J910" s="30"/>
    </row>
    <row r="911" spans="5:10" ht="15.75" customHeight="1" x14ac:dyDescent="0.25">
      <c r="E911" s="58"/>
      <c r="G911" s="30"/>
      <c r="I911" s="58"/>
      <c r="J911" s="30"/>
    </row>
    <row r="912" spans="5:10" ht="15.75" customHeight="1" x14ac:dyDescent="0.25">
      <c r="E912" s="58"/>
      <c r="G912" s="30"/>
      <c r="I912" s="58"/>
      <c r="J912" s="30"/>
    </row>
    <row r="913" spans="5:10" ht="15.75" customHeight="1" x14ac:dyDescent="0.25">
      <c r="E913" s="58"/>
      <c r="G913" s="30"/>
      <c r="I913" s="58"/>
      <c r="J913" s="30"/>
    </row>
    <row r="914" spans="5:10" ht="15.75" customHeight="1" x14ac:dyDescent="0.25">
      <c r="E914" s="58"/>
      <c r="G914" s="30"/>
      <c r="I914" s="58"/>
      <c r="J914" s="30"/>
    </row>
    <row r="915" spans="5:10" ht="15.75" customHeight="1" x14ac:dyDescent="0.25">
      <c r="E915" s="58"/>
      <c r="G915" s="30"/>
      <c r="I915" s="58"/>
      <c r="J915" s="30"/>
    </row>
    <row r="916" spans="5:10" ht="15.75" customHeight="1" x14ac:dyDescent="0.25">
      <c r="E916" s="58"/>
      <c r="G916" s="30"/>
      <c r="I916" s="58"/>
      <c r="J916" s="30"/>
    </row>
    <row r="917" spans="5:10" ht="15.75" customHeight="1" x14ac:dyDescent="0.25">
      <c r="E917" s="58"/>
      <c r="G917" s="30"/>
      <c r="I917" s="58"/>
      <c r="J917" s="30"/>
    </row>
    <row r="918" spans="5:10" ht="15.75" customHeight="1" x14ac:dyDescent="0.25">
      <c r="E918" s="58"/>
      <c r="G918" s="30"/>
      <c r="I918" s="58"/>
      <c r="J918" s="30"/>
    </row>
    <row r="919" spans="5:10" ht="15.75" customHeight="1" x14ac:dyDescent="0.25">
      <c r="E919" s="58"/>
      <c r="G919" s="30"/>
      <c r="I919" s="58"/>
      <c r="J919" s="30"/>
    </row>
    <row r="920" spans="5:10" ht="15.75" customHeight="1" x14ac:dyDescent="0.25">
      <c r="E920" s="58"/>
      <c r="G920" s="30"/>
      <c r="I920" s="58"/>
      <c r="J920" s="30"/>
    </row>
    <row r="921" spans="5:10" ht="15.75" customHeight="1" x14ac:dyDescent="0.25">
      <c r="E921" s="58"/>
      <c r="G921" s="30"/>
      <c r="I921" s="58"/>
      <c r="J921" s="30"/>
    </row>
    <row r="922" spans="5:10" ht="15.75" customHeight="1" x14ac:dyDescent="0.25">
      <c r="E922" s="58"/>
      <c r="G922" s="30"/>
      <c r="I922" s="58"/>
      <c r="J922" s="30"/>
    </row>
    <row r="923" spans="5:10" ht="15.75" customHeight="1" x14ac:dyDescent="0.25">
      <c r="E923" s="58"/>
      <c r="G923" s="30"/>
      <c r="I923" s="58"/>
      <c r="J923" s="30"/>
    </row>
    <row r="924" spans="5:10" ht="15.75" customHeight="1" x14ac:dyDescent="0.25">
      <c r="E924" s="58"/>
      <c r="G924" s="30"/>
      <c r="I924" s="58"/>
      <c r="J924" s="30"/>
    </row>
    <row r="925" spans="5:10" ht="15.75" customHeight="1" x14ac:dyDescent="0.25">
      <c r="E925" s="58"/>
      <c r="G925" s="30"/>
      <c r="I925" s="58"/>
      <c r="J925" s="30"/>
    </row>
    <row r="926" spans="5:10" ht="15.75" customHeight="1" x14ac:dyDescent="0.25">
      <c r="E926" s="58"/>
      <c r="G926" s="30"/>
      <c r="I926" s="58"/>
      <c r="J926" s="30"/>
    </row>
    <row r="927" spans="5:10" ht="15.75" customHeight="1" x14ac:dyDescent="0.25">
      <c r="E927" s="58"/>
      <c r="G927" s="30"/>
      <c r="I927" s="58"/>
      <c r="J927" s="30"/>
    </row>
    <row r="928" spans="5:10" ht="15.75" customHeight="1" x14ac:dyDescent="0.25">
      <c r="E928" s="58"/>
      <c r="G928" s="30"/>
      <c r="I928" s="58"/>
      <c r="J928" s="30"/>
    </row>
    <row r="929" spans="5:10" ht="15.75" customHeight="1" x14ac:dyDescent="0.25">
      <c r="E929" s="58"/>
      <c r="G929" s="30"/>
      <c r="I929" s="58"/>
      <c r="J929" s="30"/>
    </row>
    <row r="930" spans="5:10" ht="15.75" customHeight="1" x14ac:dyDescent="0.25">
      <c r="E930" s="58"/>
      <c r="G930" s="30"/>
      <c r="I930" s="58"/>
      <c r="J930" s="30"/>
    </row>
    <row r="931" spans="5:10" ht="15.75" customHeight="1" x14ac:dyDescent="0.25">
      <c r="E931" s="58"/>
      <c r="G931" s="30"/>
      <c r="I931" s="58"/>
      <c r="J931" s="30"/>
    </row>
    <row r="932" spans="5:10" ht="15.75" customHeight="1" x14ac:dyDescent="0.25">
      <c r="E932" s="58"/>
      <c r="G932" s="30"/>
      <c r="I932" s="58"/>
      <c r="J932" s="30"/>
    </row>
    <row r="933" spans="5:10" ht="15.75" customHeight="1" x14ac:dyDescent="0.25">
      <c r="E933" s="58"/>
      <c r="G933" s="30"/>
      <c r="I933" s="58"/>
      <c r="J933" s="30"/>
    </row>
    <row r="934" spans="5:10" ht="15.75" customHeight="1" x14ac:dyDescent="0.25">
      <c r="E934" s="58"/>
      <c r="G934" s="30"/>
      <c r="I934" s="58"/>
      <c r="J934" s="30"/>
    </row>
    <row r="935" spans="5:10" ht="15.75" customHeight="1" x14ac:dyDescent="0.25">
      <c r="E935" s="58"/>
      <c r="G935" s="30"/>
      <c r="I935" s="58"/>
      <c r="J935" s="30"/>
    </row>
    <row r="936" spans="5:10" ht="15.75" customHeight="1" x14ac:dyDescent="0.25">
      <c r="E936" s="58"/>
      <c r="G936" s="30"/>
      <c r="I936" s="58"/>
      <c r="J936" s="30"/>
    </row>
    <row r="937" spans="5:10" ht="15.75" customHeight="1" x14ac:dyDescent="0.25">
      <c r="E937" s="58"/>
      <c r="G937" s="30"/>
      <c r="I937" s="58"/>
      <c r="J937" s="30"/>
    </row>
    <row r="938" spans="5:10" ht="15.75" customHeight="1" x14ac:dyDescent="0.25">
      <c r="E938" s="58"/>
      <c r="G938" s="30"/>
      <c r="I938" s="58"/>
      <c r="J938" s="30"/>
    </row>
    <row r="939" spans="5:10" ht="15.75" customHeight="1" x14ac:dyDescent="0.25">
      <c r="E939" s="58"/>
      <c r="G939" s="30"/>
      <c r="I939" s="58"/>
      <c r="J939" s="30"/>
    </row>
    <row r="940" spans="5:10" ht="15.75" customHeight="1" x14ac:dyDescent="0.25">
      <c r="E940" s="58"/>
      <c r="G940" s="30"/>
      <c r="I940" s="58"/>
      <c r="J940" s="30"/>
    </row>
    <row r="941" spans="5:10" ht="15.75" customHeight="1" x14ac:dyDescent="0.25">
      <c r="E941" s="58"/>
      <c r="G941" s="30"/>
      <c r="I941" s="58"/>
      <c r="J941" s="30"/>
    </row>
    <row r="942" spans="5:10" ht="15.75" customHeight="1" x14ac:dyDescent="0.25">
      <c r="E942" s="58"/>
      <c r="G942" s="30"/>
      <c r="I942" s="58"/>
      <c r="J942" s="30"/>
    </row>
    <row r="943" spans="5:10" ht="15.75" customHeight="1" x14ac:dyDescent="0.25">
      <c r="E943" s="58"/>
      <c r="G943" s="30"/>
      <c r="I943" s="58"/>
      <c r="J943" s="30"/>
    </row>
    <row r="944" spans="5:10" ht="15.75" customHeight="1" x14ac:dyDescent="0.25">
      <c r="E944" s="58"/>
      <c r="G944" s="30"/>
      <c r="I944" s="58"/>
      <c r="J944" s="30"/>
    </row>
    <row r="945" spans="5:10" ht="15.75" customHeight="1" x14ac:dyDescent="0.25">
      <c r="E945" s="58"/>
      <c r="G945" s="30"/>
      <c r="I945" s="58"/>
      <c r="J945" s="30"/>
    </row>
    <row r="946" spans="5:10" ht="15.75" customHeight="1" x14ac:dyDescent="0.25">
      <c r="E946" s="58"/>
      <c r="G946" s="30"/>
      <c r="I946" s="58"/>
      <c r="J946" s="30"/>
    </row>
    <row r="947" spans="5:10" ht="15.75" customHeight="1" x14ac:dyDescent="0.25">
      <c r="E947" s="58"/>
      <c r="G947" s="30"/>
      <c r="I947" s="58"/>
      <c r="J947" s="30"/>
    </row>
    <row r="948" spans="5:10" ht="15.75" customHeight="1" x14ac:dyDescent="0.25">
      <c r="E948" s="58"/>
      <c r="G948" s="30"/>
      <c r="I948" s="58"/>
      <c r="J948" s="30"/>
    </row>
    <row r="949" spans="5:10" ht="15.75" customHeight="1" x14ac:dyDescent="0.25">
      <c r="E949" s="58"/>
      <c r="G949" s="30"/>
      <c r="I949" s="58"/>
      <c r="J949" s="30"/>
    </row>
    <row r="950" spans="5:10" ht="15.75" customHeight="1" x14ac:dyDescent="0.25">
      <c r="E950" s="58"/>
      <c r="G950" s="30"/>
      <c r="I950" s="58"/>
      <c r="J950" s="30"/>
    </row>
    <row r="951" spans="5:10" ht="15.75" customHeight="1" x14ac:dyDescent="0.25">
      <c r="E951" s="58"/>
      <c r="G951" s="30"/>
      <c r="I951" s="58"/>
      <c r="J951" s="30"/>
    </row>
    <row r="952" spans="5:10" ht="15.75" customHeight="1" x14ac:dyDescent="0.25">
      <c r="E952" s="58"/>
      <c r="G952" s="30"/>
      <c r="I952" s="58"/>
      <c r="J952" s="30"/>
    </row>
    <row r="953" spans="5:10" ht="15.75" customHeight="1" x14ac:dyDescent="0.25">
      <c r="E953" s="58"/>
      <c r="G953" s="30"/>
      <c r="I953" s="58"/>
      <c r="J953" s="30"/>
    </row>
    <row r="954" spans="5:10" ht="15.75" customHeight="1" x14ac:dyDescent="0.25">
      <c r="E954" s="58"/>
      <c r="G954" s="30"/>
      <c r="I954" s="58"/>
      <c r="J954" s="30"/>
    </row>
    <row r="955" spans="5:10" ht="15.75" customHeight="1" x14ac:dyDescent="0.25">
      <c r="E955" s="58"/>
      <c r="G955" s="30"/>
      <c r="I955" s="58"/>
      <c r="J955" s="30"/>
    </row>
    <row r="956" spans="5:10" ht="15.75" customHeight="1" x14ac:dyDescent="0.25">
      <c r="E956" s="58"/>
      <c r="G956" s="30"/>
      <c r="I956" s="58"/>
      <c r="J956" s="30"/>
    </row>
    <row r="957" spans="5:10" ht="15.75" customHeight="1" x14ac:dyDescent="0.25">
      <c r="E957" s="58"/>
      <c r="G957" s="30"/>
      <c r="I957" s="58"/>
      <c r="J957" s="30"/>
    </row>
    <row r="958" spans="5:10" ht="15.75" customHeight="1" x14ac:dyDescent="0.25">
      <c r="E958" s="58"/>
      <c r="G958" s="30"/>
      <c r="I958" s="58"/>
      <c r="J958" s="30"/>
    </row>
    <row r="959" spans="5:10" ht="15.75" customHeight="1" x14ac:dyDescent="0.25">
      <c r="E959" s="58"/>
      <c r="G959" s="30"/>
      <c r="I959" s="58"/>
      <c r="J959" s="30"/>
    </row>
    <row r="960" spans="5:10" ht="15.75" customHeight="1" x14ac:dyDescent="0.25">
      <c r="E960" s="58"/>
      <c r="G960" s="30"/>
      <c r="I960" s="58"/>
      <c r="J960" s="30"/>
    </row>
    <row r="961" spans="5:10" ht="15.75" customHeight="1" x14ac:dyDescent="0.25">
      <c r="E961" s="58"/>
      <c r="G961" s="30"/>
      <c r="I961" s="58"/>
      <c r="J961" s="30"/>
    </row>
    <row r="962" spans="5:10" ht="15.75" customHeight="1" x14ac:dyDescent="0.25">
      <c r="E962" s="58"/>
      <c r="G962" s="30"/>
      <c r="I962" s="58"/>
      <c r="J962" s="30"/>
    </row>
    <row r="963" spans="5:10" ht="15.75" customHeight="1" x14ac:dyDescent="0.25">
      <c r="E963" s="58"/>
      <c r="G963" s="30"/>
      <c r="I963" s="58"/>
      <c r="J963" s="30"/>
    </row>
    <row r="964" spans="5:10" ht="15.75" customHeight="1" x14ac:dyDescent="0.25">
      <c r="E964" s="58"/>
      <c r="G964" s="30"/>
      <c r="I964" s="58"/>
      <c r="J964" s="30"/>
    </row>
    <row r="965" spans="5:10" ht="15.75" customHeight="1" x14ac:dyDescent="0.25">
      <c r="E965" s="58"/>
      <c r="G965" s="30"/>
      <c r="I965" s="58"/>
      <c r="J965" s="30"/>
    </row>
    <row r="966" spans="5:10" ht="15.75" customHeight="1" x14ac:dyDescent="0.25">
      <c r="E966" s="58"/>
      <c r="G966" s="30"/>
      <c r="I966" s="58"/>
      <c r="J966" s="30"/>
    </row>
    <row r="967" spans="5:10" ht="15.75" customHeight="1" x14ac:dyDescent="0.25">
      <c r="E967" s="58"/>
      <c r="G967" s="30"/>
      <c r="I967" s="58"/>
      <c r="J967" s="30"/>
    </row>
    <row r="968" spans="5:10" ht="15.75" customHeight="1" x14ac:dyDescent="0.25">
      <c r="E968" s="58"/>
      <c r="G968" s="30"/>
      <c r="I968" s="58"/>
      <c r="J968" s="30"/>
    </row>
    <row r="969" spans="5:10" ht="15.75" customHeight="1" x14ac:dyDescent="0.25">
      <c r="E969" s="58"/>
      <c r="G969" s="30"/>
      <c r="I969" s="58"/>
      <c r="J969" s="30"/>
    </row>
    <row r="970" spans="5:10" ht="15.75" customHeight="1" x14ac:dyDescent="0.25">
      <c r="E970" s="58"/>
      <c r="G970" s="30"/>
      <c r="I970" s="58"/>
      <c r="J970" s="30"/>
    </row>
    <row r="971" spans="5:10" ht="15.75" customHeight="1" x14ac:dyDescent="0.25">
      <c r="E971" s="58"/>
      <c r="G971" s="30"/>
      <c r="I971" s="58"/>
      <c r="J971" s="30"/>
    </row>
    <row r="972" spans="5:10" ht="15.75" customHeight="1" x14ac:dyDescent="0.25">
      <c r="E972" s="58"/>
      <c r="G972" s="30"/>
      <c r="I972" s="58"/>
      <c r="J972" s="30"/>
    </row>
    <row r="973" spans="5:10" ht="15.75" customHeight="1" x14ac:dyDescent="0.25">
      <c r="E973" s="58"/>
      <c r="G973" s="30"/>
      <c r="I973" s="58"/>
      <c r="J973" s="30"/>
    </row>
    <row r="974" spans="5:10" ht="15.75" customHeight="1" x14ac:dyDescent="0.25">
      <c r="E974" s="58"/>
      <c r="G974" s="30"/>
      <c r="I974" s="58"/>
      <c r="J974" s="30"/>
    </row>
    <row r="975" spans="5:10" ht="15.75" customHeight="1" x14ac:dyDescent="0.25">
      <c r="E975" s="58"/>
      <c r="G975" s="30"/>
      <c r="I975" s="58"/>
      <c r="J975" s="30"/>
    </row>
    <row r="976" spans="5:10" ht="15.75" customHeight="1" x14ac:dyDescent="0.25">
      <c r="E976" s="58"/>
      <c r="G976" s="30"/>
      <c r="I976" s="58"/>
      <c r="J976" s="30"/>
    </row>
    <row r="977" spans="5:10" ht="15.75" customHeight="1" x14ac:dyDescent="0.25">
      <c r="E977" s="58"/>
      <c r="G977" s="30"/>
      <c r="I977" s="58"/>
      <c r="J977" s="30"/>
    </row>
    <row r="978" spans="5:10" ht="15.75" customHeight="1" x14ac:dyDescent="0.25">
      <c r="E978" s="58"/>
      <c r="G978" s="30"/>
      <c r="I978" s="58"/>
      <c r="J978" s="30"/>
    </row>
    <row r="979" spans="5:10" ht="15.75" customHeight="1" x14ac:dyDescent="0.25">
      <c r="E979" s="58"/>
      <c r="G979" s="30"/>
      <c r="I979" s="58"/>
      <c r="J979" s="30"/>
    </row>
    <row r="980" spans="5:10" ht="15.75" customHeight="1" x14ac:dyDescent="0.25">
      <c r="E980" s="58"/>
      <c r="G980" s="30"/>
      <c r="I980" s="58"/>
      <c r="J980" s="30"/>
    </row>
    <row r="981" spans="5:10" ht="15.75" customHeight="1" x14ac:dyDescent="0.25">
      <c r="E981" s="58"/>
      <c r="G981" s="30"/>
      <c r="I981" s="58"/>
      <c r="J981" s="30"/>
    </row>
    <row r="982" spans="5:10" ht="15.75" customHeight="1" x14ac:dyDescent="0.25">
      <c r="E982" s="58"/>
      <c r="G982" s="30"/>
      <c r="I982" s="58"/>
      <c r="J982" s="30"/>
    </row>
    <row r="983" spans="5:10" ht="15.75" customHeight="1" x14ac:dyDescent="0.25">
      <c r="E983" s="58"/>
      <c r="G983" s="30"/>
      <c r="I983" s="58"/>
      <c r="J983" s="30"/>
    </row>
    <row r="984" spans="5:10" ht="15.75" customHeight="1" x14ac:dyDescent="0.25">
      <c r="E984" s="58"/>
      <c r="G984" s="30"/>
      <c r="I984" s="58"/>
      <c r="J984" s="30"/>
    </row>
    <row r="985" spans="5:10" ht="15.75" customHeight="1" x14ac:dyDescent="0.25">
      <c r="E985" s="58"/>
      <c r="G985" s="30"/>
      <c r="I985" s="58"/>
      <c r="J985" s="30"/>
    </row>
    <row r="986" spans="5:10" ht="15.75" customHeight="1" x14ac:dyDescent="0.25">
      <c r="E986" s="58"/>
      <c r="G986" s="30"/>
      <c r="I986" s="58"/>
      <c r="J986" s="30"/>
    </row>
    <row r="987" spans="5:10" ht="15.75" customHeight="1" x14ac:dyDescent="0.25">
      <c r="E987" s="58"/>
      <c r="G987" s="30"/>
      <c r="I987" s="58"/>
      <c r="J987" s="30"/>
    </row>
    <row r="988" spans="5:10" ht="15.75" customHeight="1" x14ac:dyDescent="0.25">
      <c r="E988" s="58"/>
      <c r="G988" s="30"/>
      <c r="I988" s="58"/>
      <c r="J988" s="30"/>
    </row>
    <row r="989" spans="5:10" ht="15.75" customHeight="1" x14ac:dyDescent="0.25">
      <c r="E989" s="58"/>
      <c r="G989" s="30"/>
      <c r="I989" s="58"/>
      <c r="J989" s="30"/>
    </row>
    <row r="990" spans="5:10" ht="15.75" customHeight="1" x14ac:dyDescent="0.25">
      <c r="E990" s="58"/>
      <c r="G990" s="30"/>
      <c r="I990" s="58"/>
      <c r="J990" s="30"/>
    </row>
    <row r="991" spans="5:10" ht="15.75" customHeight="1" x14ac:dyDescent="0.25">
      <c r="E991" s="58"/>
      <c r="G991" s="30"/>
      <c r="I991" s="58"/>
      <c r="J991" s="30"/>
    </row>
    <row r="992" spans="5:10" ht="15.75" customHeight="1" x14ac:dyDescent="0.25">
      <c r="E992" s="58"/>
      <c r="G992" s="30"/>
      <c r="I992" s="58"/>
      <c r="J992" s="30"/>
    </row>
    <row r="993" spans="5:10" ht="15.75" customHeight="1" x14ac:dyDescent="0.25">
      <c r="E993" s="58"/>
      <c r="G993" s="30"/>
      <c r="I993" s="58"/>
      <c r="J993" s="30"/>
    </row>
    <row r="994" spans="5:10" ht="15.75" customHeight="1" x14ac:dyDescent="0.25">
      <c r="E994" s="58"/>
      <c r="G994" s="30"/>
      <c r="I994" s="58"/>
      <c r="J994" s="30"/>
    </row>
  </sheetData>
  <mergeCells count="9">
    <mergeCell ref="A1:J1"/>
    <mergeCell ref="A2:A3"/>
    <mergeCell ref="B2:B3"/>
    <mergeCell ref="C2:C3"/>
    <mergeCell ref="D2:D3"/>
    <mergeCell ref="E2:E3"/>
    <mergeCell ref="F2:G2"/>
    <mergeCell ref="H2:I2"/>
    <mergeCell ref="J2:J3"/>
  </mergeCells>
  <printOptions horizontalCentered="1"/>
  <pageMargins left="0.23622047244094499" right="0.23622047244094499" top="1.7716535433070899" bottom="1.5354330708661399" header="0.118110236220472" footer="0.31496062992126"/>
  <pageSetup paperSize="9" scale="78" fitToHeight="0" orientation="landscape" r:id="rId1"/>
  <headerFooter>
    <oddHeader>&amp;C&amp;G
&amp;"-,Negrito"GOVERNO DO ESTADO DE RORAIMA 
INSTITUTO DE PREVIDÊNCIA DO ESTADO DE RORAIMA 
DIRETORIA DE INVESTIMENTO E ARRECADAÇÃO 
GERÊNCIA DE GESTÃO DE RECURSOS 
DIVISÃO DE FISCALIZAÇÃO E CONTROLE FINANCEIRO</oddHeader>
    <oddFooter>&amp;L&amp;G&amp;RInstituto de Previdência do Estado de Roraima – IPER
 Fone: (95) – 2121-3950/ 2121-3967  
E-mail: iper@iper.rr.gov.br 
Rua Araújo Filho, 823, Centro 
CEP. 69.301-090 
Boa Vista – RR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08125-DFD1-4F18-90E9-0F9E292EE271}">
  <sheetPr>
    <pageSetUpPr fitToPage="1"/>
  </sheetPr>
  <dimension ref="A1:Z994"/>
  <sheetViews>
    <sheetView tabSelected="1" zoomScale="85" zoomScaleNormal="85" zoomScalePageLayoutView="85" workbookViewId="0">
      <selection activeCell="L42" sqref="L42"/>
    </sheetView>
  </sheetViews>
  <sheetFormatPr defaultColWidth="14.42578125" defaultRowHeight="15" customHeight="1" x14ac:dyDescent="0.25"/>
  <cols>
    <col min="1" max="1" width="66.42578125" style="4" customWidth="1"/>
    <col min="2" max="2" width="18.7109375" style="4" customWidth="1"/>
    <col min="3" max="3" width="0.42578125" style="4" hidden="1" customWidth="1"/>
    <col min="4" max="4" width="1.42578125" style="4" hidden="1" customWidth="1"/>
    <col min="5" max="5" width="18.5703125" style="4" customWidth="1"/>
    <col min="6" max="6" width="17.140625" style="4" customWidth="1"/>
    <col min="7" max="7" width="13.5703125" style="4" customWidth="1"/>
    <col min="8" max="8" width="17.42578125" style="4" customWidth="1"/>
    <col min="9" max="9" width="13.85546875" style="4" customWidth="1"/>
    <col min="10" max="10" width="35.28515625" style="4" customWidth="1"/>
    <col min="11" max="11" width="14.140625" style="4" customWidth="1"/>
    <col min="12" max="12" width="12.7109375" style="4" customWidth="1"/>
    <col min="13" max="13" width="23.7109375" style="4" customWidth="1"/>
    <col min="14" max="14" width="22" style="4" customWidth="1"/>
    <col min="15" max="15" width="15.5703125" style="4" customWidth="1"/>
    <col min="16" max="16" width="19.42578125" style="4" customWidth="1"/>
    <col min="17" max="17" width="22.28515625" style="4" customWidth="1"/>
    <col min="18" max="26" width="9" style="4" customWidth="1"/>
    <col min="27" max="16384" width="14.42578125" style="4"/>
  </cols>
  <sheetData>
    <row r="1" spans="1:26" ht="16.5" thickBot="1" x14ac:dyDescent="0.3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8"/>
    </row>
    <row r="2" spans="1:26" ht="18" customHeight="1" x14ac:dyDescent="0.25">
      <c r="A2" s="69" t="s">
        <v>1</v>
      </c>
      <c r="B2" s="70" t="s">
        <v>2</v>
      </c>
      <c r="C2" s="70" t="s">
        <v>3</v>
      </c>
      <c r="D2" s="70" t="s">
        <v>4</v>
      </c>
      <c r="E2" s="70" t="s">
        <v>5</v>
      </c>
      <c r="F2" s="71" t="s">
        <v>6</v>
      </c>
      <c r="G2" s="72"/>
      <c r="H2" s="71" t="s">
        <v>7</v>
      </c>
      <c r="I2" s="115"/>
      <c r="J2" s="116" t="s">
        <v>8</v>
      </c>
    </row>
    <row r="3" spans="1:26" ht="18" customHeight="1" thickBot="1" x14ac:dyDescent="0.3">
      <c r="A3" s="74"/>
      <c r="B3" s="75"/>
      <c r="C3" s="75"/>
      <c r="D3" s="75"/>
      <c r="E3" s="75"/>
      <c r="F3" s="76" t="s">
        <v>9</v>
      </c>
      <c r="G3" s="76" t="s">
        <v>10</v>
      </c>
      <c r="H3" s="76" t="s">
        <v>9</v>
      </c>
      <c r="I3" s="117" t="s">
        <v>10</v>
      </c>
      <c r="J3" s="118"/>
      <c r="L3" s="13"/>
      <c r="M3" s="13"/>
      <c r="N3" s="13"/>
      <c r="O3" s="13"/>
      <c r="P3" s="13"/>
    </row>
    <row r="4" spans="1:26" x14ac:dyDescent="0.25">
      <c r="A4" s="119" t="s">
        <v>11</v>
      </c>
      <c r="B4" s="120" t="s">
        <v>12</v>
      </c>
      <c r="C4" s="121" t="s">
        <v>13</v>
      </c>
      <c r="D4" s="121" t="s">
        <v>14</v>
      </c>
      <c r="E4" s="93" t="s">
        <v>143</v>
      </c>
      <c r="F4" s="93" t="s">
        <v>143</v>
      </c>
      <c r="G4" s="93" t="s">
        <v>143</v>
      </c>
      <c r="H4" s="93">
        <v>12457.58</v>
      </c>
      <c r="I4" s="93" t="s">
        <v>15</v>
      </c>
      <c r="J4" s="122" t="s">
        <v>175</v>
      </c>
      <c r="K4" s="21"/>
      <c r="L4" s="21"/>
      <c r="M4" s="13"/>
      <c r="N4" s="21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s="131" customFormat="1" x14ac:dyDescent="0.25">
      <c r="A5" s="123" t="s">
        <v>17</v>
      </c>
      <c r="B5" s="124" t="s">
        <v>18</v>
      </c>
      <c r="C5" s="125" t="s">
        <v>19</v>
      </c>
      <c r="D5" s="125" t="s">
        <v>20</v>
      </c>
      <c r="E5" s="126" t="s">
        <v>15</v>
      </c>
      <c r="F5" s="127">
        <v>331595.26</v>
      </c>
      <c r="G5" s="126" t="s">
        <v>15</v>
      </c>
      <c r="H5" s="127">
        <v>273030.42</v>
      </c>
      <c r="I5" s="126" t="s">
        <v>15</v>
      </c>
      <c r="J5" s="128" t="s">
        <v>176</v>
      </c>
      <c r="K5" s="129"/>
      <c r="L5" s="129"/>
      <c r="M5" s="130"/>
      <c r="N5" s="129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</row>
    <row r="6" spans="1:26" x14ac:dyDescent="0.25">
      <c r="A6" s="83" t="s">
        <v>21</v>
      </c>
      <c r="B6" s="84" t="s">
        <v>22</v>
      </c>
      <c r="C6" s="85" t="s">
        <v>23</v>
      </c>
      <c r="D6" s="85" t="s">
        <v>24</v>
      </c>
      <c r="E6" s="93" t="s">
        <v>143</v>
      </c>
      <c r="F6" s="93" t="s">
        <v>143</v>
      </c>
      <c r="G6" s="93" t="s">
        <v>143</v>
      </c>
      <c r="H6" s="93">
        <v>28346.27</v>
      </c>
      <c r="I6" s="93" t="s">
        <v>15</v>
      </c>
      <c r="J6" s="122" t="s">
        <v>175</v>
      </c>
      <c r="K6" s="21"/>
      <c r="L6" s="21"/>
      <c r="M6" s="13"/>
      <c r="N6" s="21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x14ac:dyDescent="0.25">
      <c r="A7" s="83" t="s">
        <v>25</v>
      </c>
      <c r="B7" s="84" t="s">
        <v>26</v>
      </c>
      <c r="C7" s="85" t="s">
        <v>145</v>
      </c>
      <c r="D7" s="85" t="s">
        <v>146</v>
      </c>
      <c r="E7" s="93" t="s">
        <v>143</v>
      </c>
      <c r="F7" s="93" t="s">
        <v>143</v>
      </c>
      <c r="G7" s="93" t="s">
        <v>143</v>
      </c>
      <c r="H7" s="93" t="s">
        <v>143</v>
      </c>
      <c r="I7" s="93" t="s">
        <v>143</v>
      </c>
      <c r="J7" s="122" t="s">
        <v>143</v>
      </c>
      <c r="K7" s="21"/>
      <c r="L7" s="21"/>
      <c r="M7" s="25"/>
      <c r="N7" s="21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x14ac:dyDescent="0.25">
      <c r="A8" s="83" t="s">
        <v>29</v>
      </c>
      <c r="B8" s="84" t="s">
        <v>30</v>
      </c>
      <c r="C8" s="85" t="s">
        <v>147</v>
      </c>
      <c r="D8" s="85" t="s">
        <v>148</v>
      </c>
      <c r="E8" s="93" t="s">
        <v>143</v>
      </c>
      <c r="F8" s="93" t="s">
        <v>143</v>
      </c>
      <c r="G8" s="93" t="s">
        <v>143</v>
      </c>
      <c r="H8" s="93" t="s">
        <v>143</v>
      </c>
      <c r="I8" s="93" t="s">
        <v>143</v>
      </c>
      <c r="J8" s="122" t="s">
        <v>143</v>
      </c>
      <c r="K8" s="21"/>
      <c r="L8" s="21"/>
      <c r="M8" s="13"/>
      <c r="N8" s="21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x14ac:dyDescent="0.25">
      <c r="A9" s="83" t="s">
        <v>33</v>
      </c>
      <c r="B9" s="84" t="s">
        <v>34</v>
      </c>
      <c r="C9" s="85" t="s">
        <v>149</v>
      </c>
      <c r="D9" s="85" t="s">
        <v>150</v>
      </c>
      <c r="E9" s="93" t="s">
        <v>143</v>
      </c>
      <c r="F9" s="93" t="s">
        <v>143</v>
      </c>
      <c r="G9" s="93" t="s">
        <v>143</v>
      </c>
      <c r="H9" s="93" t="s">
        <v>143</v>
      </c>
      <c r="I9" s="93" t="s">
        <v>143</v>
      </c>
      <c r="J9" s="122" t="s">
        <v>143</v>
      </c>
      <c r="K9" s="21"/>
      <c r="L9" s="21"/>
      <c r="M9" s="13"/>
      <c r="N9" s="21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x14ac:dyDescent="0.25">
      <c r="A10" s="83" t="s">
        <v>37</v>
      </c>
      <c r="B10" s="84" t="s">
        <v>38</v>
      </c>
      <c r="C10" s="85" t="s">
        <v>151</v>
      </c>
      <c r="D10" s="85" t="s">
        <v>152</v>
      </c>
      <c r="E10" s="93" t="s">
        <v>143</v>
      </c>
      <c r="F10" s="93" t="s">
        <v>143</v>
      </c>
      <c r="G10" s="93" t="s">
        <v>143</v>
      </c>
      <c r="H10" s="93" t="s">
        <v>143</v>
      </c>
      <c r="I10" s="93" t="s">
        <v>143</v>
      </c>
      <c r="J10" s="122" t="s">
        <v>143</v>
      </c>
      <c r="K10" s="21"/>
      <c r="L10" s="21"/>
      <c r="M10" s="13"/>
      <c r="N10" s="21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x14ac:dyDescent="0.25">
      <c r="A11" s="83" t="s">
        <v>41</v>
      </c>
      <c r="B11" s="84" t="s">
        <v>42</v>
      </c>
      <c r="C11" s="85" t="s">
        <v>43</v>
      </c>
      <c r="D11" s="85" t="s">
        <v>44</v>
      </c>
      <c r="E11" s="93" t="s">
        <v>143</v>
      </c>
      <c r="F11" s="132" t="s">
        <v>143</v>
      </c>
      <c r="G11" s="93" t="s">
        <v>143</v>
      </c>
      <c r="H11" s="133" t="s">
        <v>143</v>
      </c>
      <c r="I11" s="93" t="s">
        <v>143</v>
      </c>
      <c r="J11" s="134" t="s">
        <v>143</v>
      </c>
      <c r="K11" s="21"/>
      <c r="L11" s="21"/>
      <c r="M11" s="30"/>
      <c r="N11" s="31"/>
      <c r="O11" s="31"/>
      <c r="P11" s="31"/>
      <c r="Q11" s="31"/>
      <c r="R11" s="13"/>
      <c r="S11" s="13"/>
      <c r="T11" s="13"/>
      <c r="U11" s="13"/>
      <c r="V11" s="13"/>
      <c r="W11" s="13"/>
      <c r="X11" s="13"/>
      <c r="Y11" s="13"/>
      <c r="Z11" s="13"/>
    </row>
    <row r="12" spans="1:26" x14ac:dyDescent="0.25">
      <c r="A12" s="83" t="s">
        <v>45</v>
      </c>
      <c r="B12" s="84" t="s">
        <v>46</v>
      </c>
      <c r="C12" s="85" t="s">
        <v>47</v>
      </c>
      <c r="D12" s="85" t="s">
        <v>48</v>
      </c>
      <c r="E12" s="93" t="s">
        <v>143</v>
      </c>
      <c r="F12" s="132" t="s">
        <v>143</v>
      </c>
      <c r="G12" s="93" t="s">
        <v>143</v>
      </c>
      <c r="H12" s="132" t="s">
        <v>143</v>
      </c>
      <c r="I12" s="93" t="s">
        <v>143</v>
      </c>
      <c r="J12" s="134" t="s">
        <v>143</v>
      </c>
      <c r="K12" s="21"/>
      <c r="L12" s="21"/>
      <c r="M12" s="33"/>
      <c r="N12" s="31"/>
      <c r="O12" s="34"/>
      <c r="P12" s="35"/>
      <c r="Q12" s="35"/>
      <c r="R12" s="13"/>
      <c r="S12" s="13"/>
      <c r="T12" s="13"/>
      <c r="U12" s="13"/>
      <c r="V12" s="13"/>
      <c r="W12" s="13"/>
      <c r="X12" s="13"/>
      <c r="Y12" s="13"/>
      <c r="Z12" s="13"/>
    </row>
    <row r="13" spans="1:26" x14ac:dyDescent="0.25">
      <c r="A13" s="83" t="s">
        <v>49</v>
      </c>
      <c r="B13" s="84" t="s">
        <v>50</v>
      </c>
      <c r="C13" s="85" t="s">
        <v>51</v>
      </c>
      <c r="D13" s="85" t="s">
        <v>52</v>
      </c>
      <c r="E13" s="93" t="s">
        <v>15</v>
      </c>
      <c r="F13" s="133">
        <v>85971.17</v>
      </c>
      <c r="G13" s="93" t="s">
        <v>15</v>
      </c>
      <c r="H13" s="93" t="s">
        <v>143</v>
      </c>
      <c r="I13" s="93" t="s">
        <v>143</v>
      </c>
      <c r="J13" s="134" t="s">
        <v>177</v>
      </c>
      <c r="K13" s="21"/>
      <c r="L13" s="21"/>
      <c r="M13" s="30"/>
      <c r="N13" s="31"/>
      <c r="O13" s="30"/>
      <c r="P13" s="30"/>
      <c r="Q13" s="30"/>
      <c r="R13" s="13"/>
      <c r="S13" s="13"/>
      <c r="T13" s="13"/>
      <c r="U13" s="13"/>
      <c r="V13" s="13"/>
      <c r="W13" s="13"/>
      <c r="X13" s="13"/>
      <c r="Y13" s="13"/>
      <c r="Z13" s="13"/>
    </row>
    <row r="14" spans="1:26" x14ac:dyDescent="0.25">
      <c r="A14" s="83" t="s">
        <v>53</v>
      </c>
      <c r="B14" s="84" t="s">
        <v>50</v>
      </c>
      <c r="C14" s="85" t="s">
        <v>54</v>
      </c>
      <c r="D14" s="85" t="s">
        <v>55</v>
      </c>
      <c r="E14" s="93" t="s">
        <v>15</v>
      </c>
      <c r="F14" s="133">
        <v>16402.62</v>
      </c>
      <c r="G14" s="93" t="s">
        <v>15</v>
      </c>
      <c r="H14" s="93" t="s">
        <v>143</v>
      </c>
      <c r="I14" s="93" t="s">
        <v>143</v>
      </c>
      <c r="J14" s="134" t="s">
        <v>177</v>
      </c>
      <c r="K14" s="21"/>
      <c r="L14" s="21"/>
      <c r="M14" s="30"/>
      <c r="N14" s="31"/>
      <c r="O14" s="30"/>
      <c r="P14" s="30"/>
      <c r="Q14" s="30"/>
      <c r="R14" s="13"/>
      <c r="S14" s="13"/>
      <c r="T14" s="13"/>
      <c r="U14" s="13"/>
      <c r="V14" s="13"/>
      <c r="W14" s="13"/>
      <c r="X14" s="13"/>
      <c r="Y14" s="13"/>
      <c r="Z14" s="13"/>
    </row>
    <row r="15" spans="1:26" x14ac:dyDescent="0.25">
      <c r="A15" s="83" t="s">
        <v>56</v>
      </c>
      <c r="B15" s="84" t="s">
        <v>57</v>
      </c>
      <c r="C15" s="85" t="s">
        <v>154</v>
      </c>
      <c r="D15" s="85" t="s">
        <v>155</v>
      </c>
      <c r="E15" s="93" t="s">
        <v>143</v>
      </c>
      <c r="F15" s="93" t="s">
        <v>143</v>
      </c>
      <c r="G15" s="93" t="s">
        <v>143</v>
      </c>
      <c r="H15" s="93" t="s">
        <v>143</v>
      </c>
      <c r="I15" s="93" t="s">
        <v>143</v>
      </c>
      <c r="J15" s="122" t="s">
        <v>143</v>
      </c>
      <c r="K15" s="21"/>
      <c r="L15" s="21"/>
      <c r="M15" s="30"/>
      <c r="N15" s="31"/>
      <c r="O15" s="31"/>
      <c r="P15" s="31"/>
      <c r="Q15" s="31"/>
      <c r="R15" s="13"/>
      <c r="S15" s="13"/>
      <c r="T15" s="13"/>
      <c r="U15" s="13"/>
      <c r="V15" s="13"/>
      <c r="W15" s="13"/>
      <c r="X15" s="13"/>
      <c r="Y15" s="13"/>
      <c r="Z15" s="13"/>
    </row>
    <row r="16" spans="1:26" x14ac:dyDescent="0.25">
      <c r="A16" s="100" t="s">
        <v>60</v>
      </c>
      <c r="B16" s="84" t="s">
        <v>61</v>
      </c>
      <c r="C16" s="85" t="s">
        <v>156</v>
      </c>
      <c r="D16" s="85" t="s">
        <v>157</v>
      </c>
      <c r="E16" s="93" t="s">
        <v>143</v>
      </c>
      <c r="F16" s="93" t="s">
        <v>143</v>
      </c>
      <c r="G16" s="93" t="s">
        <v>143</v>
      </c>
      <c r="H16" s="93" t="s">
        <v>143</v>
      </c>
      <c r="I16" s="93" t="s">
        <v>143</v>
      </c>
      <c r="J16" s="122" t="s">
        <v>143</v>
      </c>
      <c r="K16" s="21"/>
      <c r="L16" s="21"/>
      <c r="M16" s="31"/>
      <c r="N16" s="31"/>
      <c r="O16" s="34"/>
      <c r="P16" s="35"/>
      <c r="Q16" s="35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4.25" customHeight="1" x14ac:dyDescent="0.25">
      <c r="A17" s="100" t="s">
        <v>64</v>
      </c>
      <c r="B17" s="84" t="s">
        <v>65</v>
      </c>
      <c r="C17" s="85" t="s">
        <v>66</v>
      </c>
      <c r="D17" s="85" t="s">
        <v>67</v>
      </c>
      <c r="E17" s="93" t="s">
        <v>143</v>
      </c>
      <c r="F17" s="93" t="s">
        <v>143</v>
      </c>
      <c r="G17" s="93" t="s">
        <v>143</v>
      </c>
      <c r="H17" s="93" t="s">
        <v>143</v>
      </c>
      <c r="I17" s="93" t="s">
        <v>143</v>
      </c>
      <c r="J17" s="134" t="s">
        <v>143</v>
      </c>
      <c r="K17" s="21"/>
      <c r="L17" s="21"/>
      <c r="M17" s="13"/>
      <c r="N17" s="21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x14ac:dyDescent="0.25">
      <c r="A18" s="100" t="s">
        <v>68</v>
      </c>
      <c r="B18" s="84" t="s">
        <v>50</v>
      </c>
      <c r="C18" s="85" t="s">
        <v>69</v>
      </c>
      <c r="D18" s="85" t="s">
        <v>70</v>
      </c>
      <c r="E18" s="93" t="s">
        <v>143</v>
      </c>
      <c r="F18" s="102" t="s">
        <v>143</v>
      </c>
      <c r="G18" s="93" t="s">
        <v>143</v>
      </c>
      <c r="H18" s="102" t="s">
        <v>143</v>
      </c>
      <c r="I18" s="93" t="s">
        <v>143</v>
      </c>
      <c r="J18" s="122" t="s">
        <v>143</v>
      </c>
      <c r="K18" s="21"/>
      <c r="L18" s="21"/>
      <c r="M18" s="13"/>
      <c r="N18" s="21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x14ac:dyDescent="0.25">
      <c r="A19" s="100" t="s">
        <v>71</v>
      </c>
      <c r="B19" s="84" t="s">
        <v>50</v>
      </c>
      <c r="C19" s="85" t="s">
        <v>158</v>
      </c>
      <c r="D19" s="85" t="s">
        <v>159</v>
      </c>
      <c r="E19" s="93" t="s">
        <v>143</v>
      </c>
      <c r="F19" s="102" t="s">
        <v>143</v>
      </c>
      <c r="G19" s="93" t="s">
        <v>143</v>
      </c>
      <c r="H19" s="102" t="s">
        <v>143</v>
      </c>
      <c r="I19" s="93" t="s">
        <v>143</v>
      </c>
      <c r="J19" s="122" t="s">
        <v>143</v>
      </c>
      <c r="K19" s="21"/>
      <c r="L19" s="21"/>
      <c r="M19" s="13"/>
      <c r="N19" s="21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x14ac:dyDescent="0.25">
      <c r="A20" s="100" t="s">
        <v>74</v>
      </c>
      <c r="B20" s="84" t="s">
        <v>50</v>
      </c>
      <c r="C20" s="85" t="s">
        <v>75</v>
      </c>
      <c r="D20" s="85" t="s">
        <v>76</v>
      </c>
      <c r="E20" s="93" t="s">
        <v>143</v>
      </c>
      <c r="F20" s="102" t="s">
        <v>143</v>
      </c>
      <c r="G20" s="93" t="s">
        <v>143</v>
      </c>
      <c r="H20" s="102" t="s">
        <v>143</v>
      </c>
      <c r="I20" s="93" t="s">
        <v>143</v>
      </c>
      <c r="J20" s="122" t="s">
        <v>143</v>
      </c>
      <c r="K20" s="21"/>
      <c r="L20" s="21"/>
      <c r="M20" s="13"/>
      <c r="N20" s="21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 x14ac:dyDescent="0.25">
      <c r="A21" s="100" t="s">
        <v>77</v>
      </c>
      <c r="B21" s="84" t="s">
        <v>50</v>
      </c>
      <c r="C21" s="85" t="s">
        <v>78</v>
      </c>
      <c r="D21" s="85" t="s">
        <v>79</v>
      </c>
      <c r="E21" s="93" t="s">
        <v>143</v>
      </c>
      <c r="F21" s="102" t="s">
        <v>143</v>
      </c>
      <c r="G21" s="93" t="s">
        <v>143</v>
      </c>
      <c r="H21" s="102" t="s">
        <v>143</v>
      </c>
      <c r="I21" s="93" t="s">
        <v>143</v>
      </c>
      <c r="J21" s="122" t="s">
        <v>143</v>
      </c>
      <c r="K21" s="21"/>
      <c r="L21" s="21"/>
      <c r="M21" s="13"/>
      <c r="N21" s="21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 x14ac:dyDescent="0.25">
      <c r="A22" s="100" t="s">
        <v>80</v>
      </c>
      <c r="B22" s="84" t="s">
        <v>50</v>
      </c>
      <c r="C22" s="85" t="s">
        <v>69</v>
      </c>
      <c r="D22" s="85" t="s">
        <v>70</v>
      </c>
      <c r="E22" s="93" t="s">
        <v>143</v>
      </c>
      <c r="F22" s="102" t="s">
        <v>143</v>
      </c>
      <c r="G22" s="93" t="s">
        <v>143</v>
      </c>
      <c r="H22" s="102" t="s">
        <v>143</v>
      </c>
      <c r="I22" s="93" t="s">
        <v>143</v>
      </c>
      <c r="J22" s="122" t="s">
        <v>143</v>
      </c>
      <c r="K22" s="21"/>
      <c r="L22" s="21"/>
      <c r="M22" s="13"/>
      <c r="N22" s="21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 x14ac:dyDescent="0.25">
      <c r="A23" s="100" t="s">
        <v>81</v>
      </c>
      <c r="B23" s="84" t="s">
        <v>50</v>
      </c>
      <c r="C23" s="85" t="s">
        <v>82</v>
      </c>
      <c r="D23" s="85" t="s">
        <v>83</v>
      </c>
      <c r="E23" s="93" t="s">
        <v>143</v>
      </c>
      <c r="F23" s="102" t="s">
        <v>143</v>
      </c>
      <c r="G23" s="93" t="s">
        <v>143</v>
      </c>
      <c r="H23" s="102" t="s">
        <v>143</v>
      </c>
      <c r="I23" s="93" t="s">
        <v>143</v>
      </c>
      <c r="J23" s="122" t="s">
        <v>143</v>
      </c>
      <c r="K23" s="21"/>
      <c r="L23" s="21"/>
      <c r="M23" s="13"/>
      <c r="N23" s="21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 x14ac:dyDescent="0.25">
      <c r="A24" s="100" t="s">
        <v>84</v>
      </c>
      <c r="B24" s="84" t="s">
        <v>50</v>
      </c>
      <c r="C24" s="85" t="s">
        <v>160</v>
      </c>
      <c r="D24" s="85" t="s">
        <v>161</v>
      </c>
      <c r="E24" s="93" t="s">
        <v>143</v>
      </c>
      <c r="F24" s="102" t="s">
        <v>143</v>
      </c>
      <c r="G24" s="93" t="s">
        <v>143</v>
      </c>
      <c r="H24" s="102" t="s">
        <v>143</v>
      </c>
      <c r="I24" s="93" t="s">
        <v>143</v>
      </c>
      <c r="J24" s="122" t="s">
        <v>143</v>
      </c>
      <c r="K24" s="21"/>
      <c r="L24" s="21"/>
      <c r="M24" s="13"/>
      <c r="N24" s="21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 x14ac:dyDescent="0.25">
      <c r="A25" s="100" t="s">
        <v>87</v>
      </c>
      <c r="B25" s="84" t="s">
        <v>50</v>
      </c>
      <c r="C25" s="85" t="s">
        <v>160</v>
      </c>
      <c r="D25" s="85" t="s">
        <v>161</v>
      </c>
      <c r="E25" s="93" t="s">
        <v>143</v>
      </c>
      <c r="F25" s="102"/>
      <c r="G25" s="93" t="s">
        <v>143</v>
      </c>
      <c r="H25" s="102"/>
      <c r="I25" s="93" t="s">
        <v>143</v>
      </c>
      <c r="J25" s="122" t="s">
        <v>143</v>
      </c>
      <c r="K25" s="21"/>
      <c r="L25" s="21"/>
      <c r="M25" s="13"/>
      <c r="N25" s="21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 x14ac:dyDescent="0.25">
      <c r="A26" s="100" t="s">
        <v>88</v>
      </c>
      <c r="B26" s="84" t="s">
        <v>50</v>
      </c>
      <c r="C26" s="85" t="s">
        <v>89</v>
      </c>
      <c r="D26" s="85" t="s">
        <v>90</v>
      </c>
      <c r="E26" s="93" t="s">
        <v>143</v>
      </c>
      <c r="F26" s="102" t="s">
        <v>143</v>
      </c>
      <c r="G26" s="93" t="s">
        <v>143</v>
      </c>
      <c r="H26" s="102" t="s">
        <v>143</v>
      </c>
      <c r="I26" s="93" t="s">
        <v>143</v>
      </c>
      <c r="J26" s="122" t="s">
        <v>143</v>
      </c>
      <c r="K26" s="21"/>
      <c r="L26" s="21"/>
      <c r="M26" s="13"/>
      <c r="N26" s="21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 x14ac:dyDescent="0.25">
      <c r="A27" s="100" t="s">
        <v>91</v>
      </c>
      <c r="B27" s="84" t="s">
        <v>50</v>
      </c>
      <c r="C27" s="85" t="s">
        <v>89</v>
      </c>
      <c r="D27" s="85" t="s">
        <v>90</v>
      </c>
      <c r="E27" s="93" t="s">
        <v>143</v>
      </c>
      <c r="F27" s="102" t="s">
        <v>143</v>
      </c>
      <c r="G27" s="93" t="s">
        <v>143</v>
      </c>
      <c r="H27" s="102" t="s">
        <v>143</v>
      </c>
      <c r="I27" s="93" t="s">
        <v>143</v>
      </c>
      <c r="J27" s="122" t="s">
        <v>143</v>
      </c>
      <c r="K27" s="21"/>
      <c r="L27" s="21"/>
      <c r="M27" s="13"/>
      <c r="N27" s="21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 x14ac:dyDescent="0.25">
      <c r="A28" s="100" t="s">
        <v>92</v>
      </c>
      <c r="B28" s="84" t="s">
        <v>50</v>
      </c>
      <c r="C28" s="85" t="s">
        <v>162</v>
      </c>
      <c r="D28" s="85" t="s">
        <v>163</v>
      </c>
      <c r="E28" s="93" t="s">
        <v>143</v>
      </c>
      <c r="F28" s="102" t="s">
        <v>143</v>
      </c>
      <c r="G28" s="93" t="s">
        <v>143</v>
      </c>
      <c r="H28" s="102" t="s">
        <v>143</v>
      </c>
      <c r="I28" s="93" t="s">
        <v>143</v>
      </c>
      <c r="J28" s="122" t="s">
        <v>143</v>
      </c>
      <c r="K28" s="21"/>
      <c r="L28" s="21"/>
      <c r="M28" s="13"/>
      <c r="N28" s="21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 x14ac:dyDescent="0.25">
      <c r="A29" s="100" t="s">
        <v>95</v>
      </c>
      <c r="B29" s="84" t="s">
        <v>50</v>
      </c>
      <c r="C29" s="85" t="s">
        <v>164</v>
      </c>
      <c r="D29" s="85" t="s">
        <v>165</v>
      </c>
      <c r="E29" s="93" t="s">
        <v>143</v>
      </c>
      <c r="F29" s="102" t="s">
        <v>143</v>
      </c>
      <c r="G29" s="93" t="s">
        <v>143</v>
      </c>
      <c r="H29" s="102" t="s">
        <v>143</v>
      </c>
      <c r="I29" s="93" t="s">
        <v>143</v>
      </c>
      <c r="J29" s="122" t="s">
        <v>143</v>
      </c>
      <c r="K29" s="21"/>
      <c r="L29" s="21"/>
      <c r="M29" s="13"/>
      <c r="N29" s="21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 x14ac:dyDescent="0.25">
      <c r="A30" s="100" t="s">
        <v>98</v>
      </c>
      <c r="B30" s="84" t="s">
        <v>50</v>
      </c>
      <c r="C30" s="85" t="s">
        <v>99</v>
      </c>
      <c r="D30" s="85" t="s">
        <v>100</v>
      </c>
      <c r="E30" s="93" t="s">
        <v>143</v>
      </c>
      <c r="F30" s="102" t="s">
        <v>143</v>
      </c>
      <c r="G30" s="93" t="s">
        <v>143</v>
      </c>
      <c r="H30" s="102" t="s">
        <v>143</v>
      </c>
      <c r="I30" s="93" t="s">
        <v>143</v>
      </c>
      <c r="J30" s="122" t="s">
        <v>143</v>
      </c>
      <c r="K30" s="21"/>
      <c r="L30" s="21"/>
      <c r="M30" s="13"/>
      <c r="N30" s="21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 x14ac:dyDescent="0.25">
      <c r="A31" s="100" t="s">
        <v>101</v>
      </c>
      <c r="B31" s="84" t="s">
        <v>50</v>
      </c>
      <c r="C31" s="103" t="s">
        <v>166</v>
      </c>
      <c r="D31" s="103" t="s">
        <v>167</v>
      </c>
      <c r="E31" s="93" t="s">
        <v>143</v>
      </c>
      <c r="F31" s="102"/>
      <c r="G31" s="93" t="s">
        <v>143</v>
      </c>
      <c r="H31" s="102"/>
      <c r="I31" s="93" t="s">
        <v>143</v>
      </c>
      <c r="J31" s="122" t="s">
        <v>143</v>
      </c>
      <c r="K31" s="21"/>
      <c r="L31" s="21"/>
      <c r="M31" s="13"/>
      <c r="N31" s="21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 x14ac:dyDescent="0.25">
      <c r="A32" s="100" t="s">
        <v>104</v>
      </c>
      <c r="B32" s="84" t="s">
        <v>50</v>
      </c>
      <c r="C32" s="103" t="s">
        <v>166</v>
      </c>
      <c r="D32" s="103" t="s">
        <v>167</v>
      </c>
      <c r="E32" s="93" t="s">
        <v>143</v>
      </c>
      <c r="F32" s="102"/>
      <c r="G32" s="93" t="s">
        <v>143</v>
      </c>
      <c r="H32" s="102"/>
      <c r="I32" s="93" t="s">
        <v>143</v>
      </c>
      <c r="J32" s="122" t="s">
        <v>143</v>
      </c>
      <c r="K32" s="21"/>
      <c r="L32" s="21"/>
      <c r="M32" s="13"/>
      <c r="N32" s="21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 x14ac:dyDescent="0.25">
      <c r="A33" s="100" t="s">
        <v>105</v>
      </c>
      <c r="B33" s="84" t="s">
        <v>50</v>
      </c>
      <c r="C33" s="104" t="s">
        <v>106</v>
      </c>
      <c r="D33" s="85" t="s">
        <v>107</v>
      </c>
      <c r="E33" s="93" t="s">
        <v>143</v>
      </c>
      <c r="F33" s="102" t="s">
        <v>143</v>
      </c>
      <c r="G33" s="93" t="s">
        <v>143</v>
      </c>
      <c r="H33" s="102" t="s">
        <v>143</v>
      </c>
      <c r="I33" s="93" t="s">
        <v>143</v>
      </c>
      <c r="J33" s="122" t="s">
        <v>143</v>
      </c>
      <c r="K33" s="21"/>
      <c r="L33" s="21"/>
      <c r="M33" s="13"/>
      <c r="N33" s="21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 x14ac:dyDescent="0.25">
      <c r="A34" s="83" t="s">
        <v>108</v>
      </c>
      <c r="B34" s="84" t="s">
        <v>109</v>
      </c>
      <c r="C34" s="85" t="s">
        <v>110</v>
      </c>
      <c r="D34" s="85" t="s">
        <v>111</v>
      </c>
      <c r="E34" s="93" t="s">
        <v>143</v>
      </c>
      <c r="F34" s="102" t="s">
        <v>143</v>
      </c>
      <c r="G34" s="93" t="s">
        <v>143</v>
      </c>
      <c r="H34" s="102" t="s">
        <v>143</v>
      </c>
      <c r="I34" s="93" t="s">
        <v>143</v>
      </c>
      <c r="J34" s="122" t="s">
        <v>143</v>
      </c>
      <c r="K34" s="21"/>
      <c r="L34" s="21"/>
      <c r="M34" s="13"/>
      <c r="N34" s="21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 x14ac:dyDescent="0.25">
      <c r="A35" s="100" t="s">
        <v>113</v>
      </c>
      <c r="B35" s="84" t="s">
        <v>50</v>
      </c>
      <c r="C35" s="85" t="s">
        <v>168</v>
      </c>
      <c r="D35" s="85" t="s">
        <v>169</v>
      </c>
      <c r="E35" s="93" t="s">
        <v>143</v>
      </c>
      <c r="F35" s="102" t="s">
        <v>143</v>
      </c>
      <c r="G35" s="93" t="s">
        <v>143</v>
      </c>
      <c r="H35" s="102" t="s">
        <v>143</v>
      </c>
      <c r="I35" s="93" t="s">
        <v>143</v>
      </c>
      <c r="J35" s="122" t="s">
        <v>143</v>
      </c>
      <c r="K35" s="21"/>
      <c r="L35" s="21"/>
      <c r="M35" s="13"/>
      <c r="N35" s="21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 x14ac:dyDescent="0.25">
      <c r="A36" s="100" t="s">
        <v>116</v>
      </c>
      <c r="B36" s="84" t="s">
        <v>50</v>
      </c>
      <c r="C36" s="85" t="s">
        <v>117</v>
      </c>
      <c r="D36" s="85" t="s">
        <v>118</v>
      </c>
      <c r="E36" s="93" t="s">
        <v>143</v>
      </c>
      <c r="F36" s="102" t="s">
        <v>143</v>
      </c>
      <c r="G36" s="93" t="s">
        <v>143</v>
      </c>
      <c r="H36" s="102" t="s">
        <v>143</v>
      </c>
      <c r="I36" s="93" t="s">
        <v>143</v>
      </c>
      <c r="J36" s="122" t="s">
        <v>143</v>
      </c>
      <c r="K36" s="21"/>
      <c r="L36" s="21"/>
      <c r="M36" s="13"/>
      <c r="N36" s="21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 x14ac:dyDescent="0.25">
      <c r="A37" s="100" t="s">
        <v>119</v>
      </c>
      <c r="B37" s="84" t="s">
        <v>120</v>
      </c>
      <c r="C37" s="85" t="s">
        <v>170</v>
      </c>
      <c r="D37" s="85" t="s">
        <v>171</v>
      </c>
      <c r="E37" s="93" t="s">
        <v>143</v>
      </c>
      <c r="F37" s="102"/>
      <c r="G37" s="93" t="s">
        <v>143</v>
      </c>
      <c r="H37" s="102"/>
      <c r="I37" s="93" t="s">
        <v>143</v>
      </c>
      <c r="J37" s="122" t="s">
        <v>143</v>
      </c>
      <c r="K37" s="21"/>
      <c r="L37" s="21"/>
      <c r="M37" s="13"/>
      <c r="N37" s="21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 x14ac:dyDescent="0.25">
      <c r="A38" s="100" t="s">
        <v>123</v>
      </c>
      <c r="B38" s="84" t="s">
        <v>50</v>
      </c>
      <c r="C38" s="85" t="s">
        <v>124</v>
      </c>
      <c r="D38" s="85" t="s">
        <v>125</v>
      </c>
      <c r="E38" s="93" t="s">
        <v>143</v>
      </c>
      <c r="F38" s="102" t="s">
        <v>143</v>
      </c>
      <c r="G38" s="93" t="s">
        <v>143</v>
      </c>
      <c r="H38" s="102" t="s">
        <v>143</v>
      </c>
      <c r="I38" s="93" t="s">
        <v>143</v>
      </c>
      <c r="J38" s="122" t="s">
        <v>143</v>
      </c>
      <c r="K38" s="21"/>
      <c r="L38" s="21"/>
      <c r="M38" s="13"/>
      <c r="N38" s="21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 x14ac:dyDescent="0.25">
      <c r="A39" s="100" t="s">
        <v>126</v>
      </c>
      <c r="B39" s="84" t="s">
        <v>50</v>
      </c>
      <c r="C39" s="85" t="s">
        <v>127</v>
      </c>
      <c r="D39" s="85" t="s">
        <v>128</v>
      </c>
      <c r="E39" s="93" t="s">
        <v>143</v>
      </c>
      <c r="F39" s="102" t="s">
        <v>143</v>
      </c>
      <c r="G39" s="93" t="s">
        <v>143</v>
      </c>
      <c r="H39" s="102" t="s">
        <v>143</v>
      </c>
      <c r="I39" s="93" t="s">
        <v>143</v>
      </c>
      <c r="J39" s="122" t="s">
        <v>143</v>
      </c>
      <c r="K39" s="21"/>
      <c r="L39" s="21"/>
      <c r="M39" s="13"/>
      <c r="N39" s="21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 x14ac:dyDescent="0.25">
      <c r="A40" s="100" t="s">
        <v>129</v>
      </c>
      <c r="B40" s="84" t="s">
        <v>50</v>
      </c>
      <c r="C40" s="85" t="s">
        <v>172</v>
      </c>
      <c r="D40" s="85" t="s">
        <v>97</v>
      </c>
      <c r="E40" s="93" t="s">
        <v>143</v>
      </c>
      <c r="F40" s="102" t="s">
        <v>143</v>
      </c>
      <c r="G40" s="93" t="s">
        <v>143</v>
      </c>
      <c r="H40" s="102" t="s">
        <v>143</v>
      </c>
      <c r="I40" s="93" t="s">
        <v>143</v>
      </c>
      <c r="J40" s="122" t="s">
        <v>143</v>
      </c>
      <c r="K40" s="21"/>
      <c r="L40" s="21"/>
      <c r="M40" s="13"/>
      <c r="N40" s="21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 x14ac:dyDescent="0.25">
      <c r="A41" s="100" t="s">
        <v>132</v>
      </c>
      <c r="B41" s="84" t="s">
        <v>50</v>
      </c>
      <c r="C41" s="85" t="s">
        <v>173</v>
      </c>
      <c r="D41" s="85" t="s">
        <v>174</v>
      </c>
      <c r="E41" s="93" t="s">
        <v>143</v>
      </c>
      <c r="F41" s="102" t="s">
        <v>143</v>
      </c>
      <c r="G41" s="93" t="s">
        <v>143</v>
      </c>
      <c r="H41" s="102" t="s">
        <v>143</v>
      </c>
      <c r="I41" s="93" t="s">
        <v>143</v>
      </c>
      <c r="J41" s="122" t="s">
        <v>143</v>
      </c>
      <c r="K41" s="21"/>
      <c r="L41" s="21"/>
      <c r="M41" s="13"/>
      <c r="N41" s="21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 x14ac:dyDescent="0.25">
      <c r="A42" s="100" t="s">
        <v>135</v>
      </c>
      <c r="B42" s="84" t="s">
        <v>50</v>
      </c>
      <c r="C42" s="85" t="s">
        <v>136</v>
      </c>
      <c r="D42" s="85" t="s">
        <v>137</v>
      </c>
      <c r="E42" s="93" t="s">
        <v>143</v>
      </c>
      <c r="F42" s="102"/>
      <c r="G42" s="93" t="s">
        <v>143</v>
      </c>
      <c r="H42" s="102"/>
      <c r="I42" s="93" t="s">
        <v>143</v>
      </c>
      <c r="J42" s="122" t="s">
        <v>143</v>
      </c>
      <c r="K42" s="21"/>
      <c r="L42" s="21"/>
      <c r="M42" s="13"/>
      <c r="N42" s="21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 thickBot="1" x14ac:dyDescent="0.3">
      <c r="A43" s="105" t="s">
        <v>138</v>
      </c>
      <c r="B43" s="106" t="s">
        <v>50</v>
      </c>
      <c r="C43" s="107" t="s">
        <v>139</v>
      </c>
      <c r="D43" s="107" t="s">
        <v>140</v>
      </c>
      <c r="E43" s="135" t="s">
        <v>143</v>
      </c>
      <c r="F43" s="109" t="s">
        <v>143</v>
      </c>
      <c r="G43" s="135" t="s">
        <v>143</v>
      </c>
      <c r="H43" s="109" t="s">
        <v>143</v>
      </c>
      <c r="I43" s="135" t="s">
        <v>143</v>
      </c>
      <c r="J43" s="136" t="s">
        <v>143</v>
      </c>
      <c r="K43" s="21"/>
      <c r="L43" s="21"/>
      <c r="M43" s="13"/>
      <c r="N43" s="21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 x14ac:dyDescent="0.25">
      <c r="A44" s="137"/>
      <c r="B44" s="137"/>
      <c r="C44" s="137"/>
      <c r="D44" s="137"/>
      <c r="E44" s="137"/>
      <c r="F44" s="112"/>
      <c r="G44" s="112"/>
      <c r="H44" s="112"/>
      <c r="I44" s="137"/>
      <c r="J44" s="137"/>
      <c r="K44" s="13"/>
      <c r="L44" s="13"/>
    </row>
    <row r="45" spans="1:26" ht="15.75" customHeight="1" x14ac:dyDescent="0.25">
      <c r="E45" s="55"/>
      <c r="F45" s="56"/>
      <c r="G45" s="33"/>
      <c r="H45" s="56"/>
      <c r="I45" s="55"/>
      <c r="J45" s="30"/>
      <c r="K45" s="13"/>
      <c r="L45" s="13"/>
    </row>
    <row r="46" spans="1:26" ht="15.75" customHeight="1" x14ac:dyDescent="0.25">
      <c r="E46" s="58"/>
      <c r="F46" s="56"/>
      <c r="G46" s="13"/>
      <c r="H46" s="21"/>
      <c r="I46" s="58"/>
      <c r="J46" s="30"/>
      <c r="K46" s="13"/>
      <c r="L46" s="13"/>
    </row>
    <row r="47" spans="1:26" ht="15.75" customHeight="1" x14ac:dyDescent="0.25">
      <c r="E47" s="55"/>
      <c r="F47" s="55"/>
      <c r="G47" s="55"/>
      <c r="H47" s="55"/>
      <c r="I47" s="55"/>
      <c r="J47" s="30"/>
      <c r="K47" s="13"/>
      <c r="L47" s="13"/>
    </row>
    <row r="48" spans="1:26" ht="15.75" customHeight="1" x14ac:dyDescent="0.25">
      <c r="E48" s="58"/>
      <c r="G48" s="30"/>
      <c r="I48" s="58"/>
      <c r="J48" s="30"/>
    </row>
    <row r="49" spans="5:10" ht="15.75" customHeight="1" x14ac:dyDescent="0.25">
      <c r="E49" s="58"/>
      <c r="G49" s="30"/>
      <c r="I49" s="58"/>
      <c r="J49" s="30"/>
    </row>
    <row r="50" spans="5:10" ht="15.75" customHeight="1" x14ac:dyDescent="0.25">
      <c r="E50" s="58"/>
      <c r="G50" s="30"/>
      <c r="I50" s="58"/>
      <c r="J50" s="30"/>
    </row>
    <row r="51" spans="5:10" ht="15.75" customHeight="1" x14ac:dyDescent="0.25">
      <c r="E51" s="58"/>
      <c r="G51" s="30"/>
      <c r="I51" s="58"/>
      <c r="J51" s="30"/>
    </row>
    <row r="52" spans="5:10" ht="15.75" customHeight="1" x14ac:dyDescent="0.25">
      <c r="E52" s="58"/>
      <c r="G52" s="30"/>
      <c r="I52" s="58"/>
      <c r="J52" s="30"/>
    </row>
    <row r="53" spans="5:10" ht="15.75" customHeight="1" x14ac:dyDescent="0.25">
      <c r="E53" s="58"/>
      <c r="G53" s="30"/>
      <c r="I53" s="58"/>
      <c r="J53" s="30"/>
    </row>
    <row r="54" spans="5:10" ht="15.75" customHeight="1" x14ac:dyDescent="0.25">
      <c r="E54" s="58"/>
      <c r="G54" s="30"/>
      <c r="I54" s="58"/>
      <c r="J54" s="30"/>
    </row>
    <row r="55" spans="5:10" ht="15.75" customHeight="1" x14ac:dyDescent="0.25">
      <c r="E55" s="58"/>
      <c r="G55" s="30"/>
      <c r="I55" s="58"/>
      <c r="J55" s="30"/>
    </row>
    <row r="56" spans="5:10" ht="15.75" customHeight="1" x14ac:dyDescent="0.25">
      <c r="E56" s="58"/>
      <c r="G56" s="30"/>
      <c r="I56" s="58"/>
      <c r="J56" s="30"/>
    </row>
    <row r="57" spans="5:10" ht="15.75" customHeight="1" x14ac:dyDescent="0.25">
      <c r="E57" s="58"/>
      <c r="G57" s="30"/>
      <c r="I57" s="58"/>
      <c r="J57" s="30"/>
    </row>
    <row r="58" spans="5:10" ht="15.75" customHeight="1" x14ac:dyDescent="0.25">
      <c r="E58" s="58"/>
      <c r="G58" s="30"/>
      <c r="I58" s="58"/>
      <c r="J58" s="30"/>
    </row>
    <row r="59" spans="5:10" ht="15.75" customHeight="1" x14ac:dyDescent="0.25">
      <c r="E59" s="58"/>
      <c r="G59" s="30"/>
      <c r="I59" s="58"/>
      <c r="J59" s="30"/>
    </row>
    <row r="60" spans="5:10" ht="15.75" customHeight="1" x14ac:dyDescent="0.25">
      <c r="E60" s="58"/>
      <c r="G60" s="30"/>
      <c r="I60" s="58"/>
      <c r="J60" s="30"/>
    </row>
    <row r="61" spans="5:10" ht="15.75" customHeight="1" x14ac:dyDescent="0.25">
      <c r="E61" s="58"/>
      <c r="G61" s="30"/>
      <c r="I61" s="58"/>
      <c r="J61" s="30"/>
    </row>
    <row r="62" spans="5:10" ht="15.75" customHeight="1" x14ac:dyDescent="0.25">
      <c r="E62" s="58"/>
      <c r="G62" s="30"/>
      <c r="I62" s="58"/>
      <c r="J62" s="30"/>
    </row>
    <row r="63" spans="5:10" ht="15.75" customHeight="1" x14ac:dyDescent="0.25">
      <c r="E63" s="58"/>
      <c r="G63" s="30"/>
      <c r="I63" s="58"/>
      <c r="J63" s="30"/>
    </row>
    <row r="64" spans="5:10" ht="15.75" customHeight="1" x14ac:dyDescent="0.25">
      <c r="E64" s="58"/>
      <c r="G64" s="30"/>
      <c r="I64" s="58"/>
      <c r="J64" s="30"/>
    </row>
    <row r="65" spans="5:10" ht="15.75" customHeight="1" x14ac:dyDescent="0.25">
      <c r="E65" s="58"/>
      <c r="G65" s="30"/>
      <c r="I65" s="58"/>
      <c r="J65" s="30"/>
    </row>
    <row r="66" spans="5:10" ht="15.75" customHeight="1" x14ac:dyDescent="0.25">
      <c r="E66" s="58"/>
      <c r="G66" s="30"/>
      <c r="I66" s="58"/>
      <c r="J66" s="30"/>
    </row>
    <row r="67" spans="5:10" ht="15.75" customHeight="1" x14ac:dyDescent="0.25">
      <c r="E67" s="58"/>
      <c r="G67" s="30"/>
      <c r="I67" s="58"/>
      <c r="J67" s="30"/>
    </row>
    <row r="68" spans="5:10" ht="15.75" customHeight="1" x14ac:dyDescent="0.25">
      <c r="E68" s="58"/>
      <c r="G68" s="30"/>
      <c r="I68" s="58"/>
      <c r="J68" s="30"/>
    </row>
    <row r="69" spans="5:10" ht="15.75" customHeight="1" x14ac:dyDescent="0.25">
      <c r="E69" s="58"/>
      <c r="G69" s="30"/>
      <c r="I69" s="58"/>
      <c r="J69" s="30"/>
    </row>
    <row r="70" spans="5:10" ht="15.75" customHeight="1" x14ac:dyDescent="0.25">
      <c r="E70" s="58"/>
      <c r="G70" s="30"/>
      <c r="I70" s="58"/>
      <c r="J70" s="30"/>
    </row>
    <row r="71" spans="5:10" ht="15.75" customHeight="1" x14ac:dyDescent="0.25">
      <c r="E71" s="58"/>
      <c r="G71" s="30"/>
      <c r="I71" s="58"/>
      <c r="J71" s="30"/>
    </row>
    <row r="72" spans="5:10" ht="15.75" customHeight="1" x14ac:dyDescent="0.25">
      <c r="E72" s="58"/>
      <c r="G72" s="30"/>
      <c r="I72" s="58"/>
      <c r="J72" s="30"/>
    </row>
    <row r="73" spans="5:10" ht="15.75" customHeight="1" x14ac:dyDescent="0.25">
      <c r="E73" s="58"/>
      <c r="G73" s="30"/>
      <c r="I73" s="58"/>
      <c r="J73" s="30"/>
    </row>
    <row r="74" spans="5:10" ht="15.75" customHeight="1" x14ac:dyDescent="0.25">
      <c r="E74" s="58"/>
      <c r="G74" s="30"/>
      <c r="I74" s="58"/>
      <c r="J74" s="30"/>
    </row>
    <row r="75" spans="5:10" ht="15.75" customHeight="1" x14ac:dyDescent="0.25">
      <c r="E75" s="58"/>
      <c r="G75" s="30"/>
      <c r="I75" s="58"/>
      <c r="J75" s="30"/>
    </row>
    <row r="76" spans="5:10" ht="15.75" customHeight="1" x14ac:dyDescent="0.25">
      <c r="E76" s="58"/>
      <c r="G76" s="30"/>
      <c r="I76" s="58"/>
      <c r="J76" s="30"/>
    </row>
    <row r="77" spans="5:10" ht="15.75" customHeight="1" x14ac:dyDescent="0.25">
      <c r="E77" s="58"/>
      <c r="G77" s="30"/>
      <c r="I77" s="58"/>
      <c r="J77" s="30"/>
    </row>
    <row r="78" spans="5:10" ht="15.75" customHeight="1" x14ac:dyDescent="0.25">
      <c r="E78" s="58"/>
      <c r="G78" s="30"/>
      <c r="I78" s="58"/>
      <c r="J78" s="30"/>
    </row>
    <row r="79" spans="5:10" ht="15.75" customHeight="1" x14ac:dyDescent="0.25">
      <c r="E79" s="58"/>
      <c r="G79" s="30"/>
      <c r="I79" s="58"/>
      <c r="J79" s="30"/>
    </row>
    <row r="80" spans="5:10" ht="15.75" customHeight="1" x14ac:dyDescent="0.25">
      <c r="E80" s="58"/>
      <c r="G80" s="30"/>
      <c r="I80" s="58"/>
      <c r="J80" s="30"/>
    </row>
    <row r="81" spans="5:10" ht="15.75" customHeight="1" x14ac:dyDescent="0.25">
      <c r="E81" s="58"/>
      <c r="G81" s="30"/>
      <c r="I81" s="58"/>
      <c r="J81" s="30"/>
    </row>
    <row r="82" spans="5:10" ht="15.75" customHeight="1" x14ac:dyDescent="0.25">
      <c r="E82" s="58"/>
      <c r="G82" s="30"/>
      <c r="I82" s="58"/>
      <c r="J82" s="30"/>
    </row>
    <row r="83" spans="5:10" ht="15.75" customHeight="1" x14ac:dyDescent="0.25">
      <c r="E83" s="58"/>
      <c r="G83" s="30"/>
      <c r="I83" s="58"/>
      <c r="J83" s="30"/>
    </row>
    <row r="84" spans="5:10" ht="15.75" customHeight="1" x14ac:dyDescent="0.25">
      <c r="E84" s="58"/>
      <c r="G84" s="30"/>
      <c r="I84" s="58"/>
      <c r="J84" s="30"/>
    </row>
    <row r="85" spans="5:10" ht="15.75" customHeight="1" x14ac:dyDescent="0.25">
      <c r="E85" s="58"/>
      <c r="G85" s="30"/>
      <c r="I85" s="58"/>
      <c r="J85" s="30"/>
    </row>
    <row r="86" spans="5:10" ht="15.75" customHeight="1" x14ac:dyDescent="0.25">
      <c r="E86" s="58"/>
      <c r="G86" s="30"/>
      <c r="I86" s="58"/>
      <c r="J86" s="30"/>
    </row>
    <row r="87" spans="5:10" ht="15.75" customHeight="1" x14ac:dyDescent="0.25">
      <c r="E87" s="58"/>
      <c r="G87" s="30"/>
      <c r="I87" s="58"/>
      <c r="J87" s="30"/>
    </row>
    <row r="88" spans="5:10" ht="15.75" customHeight="1" x14ac:dyDescent="0.25">
      <c r="E88" s="58"/>
      <c r="G88" s="30"/>
      <c r="I88" s="58"/>
      <c r="J88" s="30"/>
    </row>
    <row r="89" spans="5:10" ht="15.75" customHeight="1" x14ac:dyDescent="0.25">
      <c r="E89" s="58"/>
      <c r="G89" s="30"/>
      <c r="I89" s="58"/>
      <c r="J89" s="30"/>
    </row>
    <row r="90" spans="5:10" ht="15.75" customHeight="1" x14ac:dyDescent="0.25">
      <c r="E90" s="58"/>
      <c r="G90" s="30"/>
      <c r="I90" s="58"/>
      <c r="J90" s="30"/>
    </row>
    <row r="91" spans="5:10" ht="15.75" customHeight="1" x14ac:dyDescent="0.25">
      <c r="E91" s="58"/>
      <c r="G91" s="30"/>
      <c r="I91" s="58"/>
      <c r="J91" s="30"/>
    </row>
    <row r="92" spans="5:10" ht="15.75" customHeight="1" x14ac:dyDescent="0.25">
      <c r="E92" s="58"/>
      <c r="G92" s="30"/>
      <c r="I92" s="58"/>
      <c r="J92" s="30"/>
    </row>
    <row r="93" spans="5:10" ht="15.75" customHeight="1" x14ac:dyDescent="0.25">
      <c r="E93" s="58"/>
      <c r="G93" s="30"/>
      <c r="I93" s="58"/>
      <c r="J93" s="30"/>
    </row>
    <row r="94" spans="5:10" ht="15.75" customHeight="1" x14ac:dyDescent="0.25">
      <c r="E94" s="58"/>
      <c r="G94" s="30"/>
      <c r="I94" s="58"/>
      <c r="J94" s="30"/>
    </row>
    <row r="95" spans="5:10" ht="15.75" customHeight="1" x14ac:dyDescent="0.25">
      <c r="E95" s="58"/>
      <c r="G95" s="30"/>
      <c r="I95" s="58"/>
      <c r="J95" s="30"/>
    </row>
    <row r="96" spans="5:10" ht="15.75" customHeight="1" x14ac:dyDescent="0.25">
      <c r="E96" s="58"/>
      <c r="G96" s="30"/>
      <c r="I96" s="58"/>
      <c r="J96" s="30"/>
    </row>
    <row r="97" spans="5:10" ht="15.75" customHeight="1" x14ac:dyDescent="0.25">
      <c r="E97" s="58"/>
      <c r="G97" s="30"/>
      <c r="I97" s="58"/>
      <c r="J97" s="30"/>
    </row>
    <row r="98" spans="5:10" ht="15.75" customHeight="1" x14ac:dyDescent="0.25">
      <c r="E98" s="58"/>
      <c r="G98" s="30"/>
      <c r="I98" s="58"/>
      <c r="J98" s="30"/>
    </row>
    <row r="99" spans="5:10" ht="15.75" customHeight="1" x14ac:dyDescent="0.25">
      <c r="E99" s="58"/>
      <c r="G99" s="30"/>
      <c r="I99" s="58"/>
      <c r="J99" s="30"/>
    </row>
    <row r="100" spans="5:10" ht="15.75" customHeight="1" x14ac:dyDescent="0.25">
      <c r="E100" s="58"/>
      <c r="G100" s="30"/>
      <c r="I100" s="58"/>
      <c r="J100" s="30"/>
    </row>
    <row r="101" spans="5:10" ht="15.75" customHeight="1" x14ac:dyDescent="0.25">
      <c r="E101" s="58"/>
      <c r="G101" s="30"/>
      <c r="I101" s="58"/>
      <c r="J101" s="30"/>
    </row>
    <row r="102" spans="5:10" ht="15.75" customHeight="1" x14ac:dyDescent="0.25">
      <c r="E102" s="58"/>
      <c r="G102" s="30"/>
      <c r="I102" s="58"/>
      <c r="J102" s="30"/>
    </row>
    <row r="103" spans="5:10" ht="15.75" customHeight="1" x14ac:dyDescent="0.25">
      <c r="E103" s="58"/>
      <c r="G103" s="30"/>
      <c r="I103" s="58"/>
      <c r="J103" s="30"/>
    </row>
    <row r="104" spans="5:10" ht="15.75" customHeight="1" x14ac:dyDescent="0.25">
      <c r="E104" s="58"/>
      <c r="G104" s="30"/>
      <c r="I104" s="58"/>
      <c r="J104" s="30"/>
    </row>
    <row r="105" spans="5:10" ht="15.75" customHeight="1" x14ac:dyDescent="0.25">
      <c r="E105" s="58"/>
      <c r="G105" s="30"/>
      <c r="I105" s="58"/>
      <c r="J105" s="30"/>
    </row>
    <row r="106" spans="5:10" ht="15.75" customHeight="1" x14ac:dyDescent="0.25">
      <c r="E106" s="58"/>
      <c r="G106" s="30"/>
      <c r="I106" s="58"/>
      <c r="J106" s="30"/>
    </row>
    <row r="107" spans="5:10" ht="15.75" customHeight="1" x14ac:dyDescent="0.25">
      <c r="E107" s="58"/>
      <c r="G107" s="30"/>
      <c r="I107" s="58"/>
      <c r="J107" s="30"/>
    </row>
    <row r="108" spans="5:10" ht="15.75" customHeight="1" x14ac:dyDescent="0.25">
      <c r="E108" s="58"/>
      <c r="G108" s="30"/>
      <c r="I108" s="58"/>
      <c r="J108" s="30"/>
    </row>
    <row r="109" spans="5:10" ht="15.75" customHeight="1" x14ac:dyDescent="0.25">
      <c r="E109" s="58"/>
      <c r="G109" s="30"/>
      <c r="I109" s="58"/>
      <c r="J109" s="30"/>
    </row>
    <row r="110" spans="5:10" ht="15.75" customHeight="1" x14ac:dyDescent="0.25">
      <c r="E110" s="58"/>
      <c r="G110" s="30"/>
      <c r="I110" s="58"/>
      <c r="J110" s="30"/>
    </row>
    <row r="111" spans="5:10" ht="15.75" customHeight="1" x14ac:dyDescent="0.25">
      <c r="E111" s="58"/>
      <c r="G111" s="30"/>
      <c r="I111" s="58"/>
      <c r="J111" s="30"/>
    </row>
    <row r="112" spans="5:10" ht="15.75" customHeight="1" x14ac:dyDescent="0.25">
      <c r="E112" s="58"/>
      <c r="G112" s="30"/>
      <c r="I112" s="58"/>
      <c r="J112" s="30"/>
    </row>
    <row r="113" spans="5:10" ht="15.75" customHeight="1" x14ac:dyDescent="0.25">
      <c r="E113" s="58"/>
      <c r="G113" s="30"/>
      <c r="I113" s="58"/>
      <c r="J113" s="30"/>
    </row>
    <row r="114" spans="5:10" ht="15.75" customHeight="1" x14ac:dyDescent="0.25">
      <c r="E114" s="58"/>
      <c r="G114" s="30"/>
      <c r="I114" s="58"/>
      <c r="J114" s="30"/>
    </row>
    <row r="115" spans="5:10" ht="15.75" customHeight="1" x14ac:dyDescent="0.25">
      <c r="E115" s="58"/>
      <c r="G115" s="30"/>
      <c r="I115" s="58"/>
      <c r="J115" s="30"/>
    </row>
    <row r="116" spans="5:10" ht="15.75" customHeight="1" x14ac:dyDescent="0.25">
      <c r="E116" s="58"/>
      <c r="G116" s="30"/>
      <c r="I116" s="58"/>
      <c r="J116" s="30"/>
    </row>
    <row r="117" spans="5:10" ht="15.75" customHeight="1" x14ac:dyDescent="0.25">
      <c r="E117" s="58"/>
      <c r="G117" s="30"/>
      <c r="I117" s="58"/>
      <c r="J117" s="30"/>
    </row>
    <row r="118" spans="5:10" ht="15.75" customHeight="1" x14ac:dyDescent="0.25">
      <c r="E118" s="58"/>
      <c r="G118" s="30"/>
      <c r="I118" s="58"/>
      <c r="J118" s="30"/>
    </row>
    <row r="119" spans="5:10" ht="15.75" customHeight="1" x14ac:dyDescent="0.25">
      <c r="E119" s="58"/>
      <c r="G119" s="30"/>
      <c r="I119" s="58"/>
      <c r="J119" s="30"/>
    </row>
    <row r="120" spans="5:10" ht="15.75" customHeight="1" x14ac:dyDescent="0.25">
      <c r="E120" s="58"/>
      <c r="G120" s="30"/>
      <c r="I120" s="58"/>
      <c r="J120" s="30"/>
    </row>
    <row r="121" spans="5:10" ht="15.75" customHeight="1" x14ac:dyDescent="0.25">
      <c r="E121" s="58"/>
      <c r="G121" s="30"/>
      <c r="I121" s="58"/>
      <c r="J121" s="30"/>
    </row>
    <row r="122" spans="5:10" ht="15.75" customHeight="1" x14ac:dyDescent="0.25">
      <c r="E122" s="58"/>
      <c r="G122" s="30"/>
      <c r="I122" s="58"/>
      <c r="J122" s="30"/>
    </row>
    <row r="123" spans="5:10" ht="15.75" customHeight="1" x14ac:dyDescent="0.25">
      <c r="E123" s="58"/>
      <c r="G123" s="30"/>
      <c r="I123" s="58"/>
      <c r="J123" s="30"/>
    </row>
    <row r="124" spans="5:10" ht="15.75" customHeight="1" x14ac:dyDescent="0.25">
      <c r="E124" s="58"/>
      <c r="G124" s="30"/>
      <c r="I124" s="58"/>
      <c r="J124" s="30"/>
    </row>
    <row r="125" spans="5:10" ht="15.75" customHeight="1" x14ac:dyDescent="0.25">
      <c r="E125" s="58"/>
      <c r="G125" s="30"/>
      <c r="I125" s="58"/>
      <c r="J125" s="30"/>
    </row>
    <row r="126" spans="5:10" ht="15.75" customHeight="1" x14ac:dyDescent="0.25">
      <c r="E126" s="58"/>
      <c r="G126" s="30"/>
      <c r="I126" s="58"/>
      <c r="J126" s="30"/>
    </row>
    <row r="127" spans="5:10" ht="15.75" customHeight="1" x14ac:dyDescent="0.25">
      <c r="E127" s="58"/>
      <c r="G127" s="30"/>
      <c r="I127" s="58"/>
      <c r="J127" s="30"/>
    </row>
    <row r="128" spans="5:10" ht="15.75" customHeight="1" x14ac:dyDescent="0.25">
      <c r="E128" s="58"/>
      <c r="G128" s="30"/>
      <c r="I128" s="58"/>
      <c r="J128" s="30"/>
    </row>
    <row r="129" spans="5:10" ht="15.75" customHeight="1" x14ac:dyDescent="0.25">
      <c r="E129" s="58"/>
      <c r="G129" s="30"/>
      <c r="I129" s="58"/>
      <c r="J129" s="30"/>
    </row>
    <row r="130" spans="5:10" ht="15.75" customHeight="1" x14ac:dyDescent="0.25">
      <c r="E130" s="58"/>
      <c r="G130" s="30"/>
      <c r="I130" s="58"/>
      <c r="J130" s="30"/>
    </row>
    <row r="131" spans="5:10" ht="15.75" customHeight="1" x14ac:dyDescent="0.25">
      <c r="E131" s="58"/>
      <c r="G131" s="30"/>
      <c r="I131" s="58"/>
      <c r="J131" s="30"/>
    </row>
    <row r="132" spans="5:10" ht="15.75" customHeight="1" x14ac:dyDescent="0.25">
      <c r="E132" s="58"/>
      <c r="G132" s="30"/>
      <c r="I132" s="58"/>
      <c r="J132" s="30"/>
    </row>
    <row r="133" spans="5:10" ht="15.75" customHeight="1" x14ac:dyDescent="0.25">
      <c r="E133" s="58"/>
      <c r="G133" s="30"/>
      <c r="I133" s="58"/>
      <c r="J133" s="30"/>
    </row>
    <row r="134" spans="5:10" ht="15.75" customHeight="1" x14ac:dyDescent="0.25">
      <c r="E134" s="58"/>
      <c r="G134" s="30"/>
      <c r="I134" s="58"/>
      <c r="J134" s="30"/>
    </row>
    <row r="135" spans="5:10" ht="15.75" customHeight="1" x14ac:dyDescent="0.25">
      <c r="E135" s="58"/>
      <c r="G135" s="30"/>
      <c r="I135" s="58"/>
      <c r="J135" s="30"/>
    </row>
    <row r="136" spans="5:10" ht="15.75" customHeight="1" x14ac:dyDescent="0.25">
      <c r="E136" s="58"/>
      <c r="G136" s="30"/>
      <c r="I136" s="58"/>
      <c r="J136" s="30"/>
    </row>
    <row r="137" spans="5:10" ht="15.75" customHeight="1" x14ac:dyDescent="0.25">
      <c r="E137" s="58"/>
      <c r="G137" s="30"/>
      <c r="I137" s="58"/>
      <c r="J137" s="30"/>
    </row>
    <row r="138" spans="5:10" ht="15.75" customHeight="1" x14ac:dyDescent="0.25">
      <c r="E138" s="58"/>
      <c r="G138" s="30"/>
      <c r="I138" s="58"/>
      <c r="J138" s="30"/>
    </row>
    <row r="139" spans="5:10" ht="15.75" customHeight="1" x14ac:dyDescent="0.25">
      <c r="E139" s="58"/>
      <c r="G139" s="30"/>
      <c r="I139" s="58"/>
      <c r="J139" s="30"/>
    </row>
    <row r="140" spans="5:10" ht="15.75" customHeight="1" x14ac:dyDescent="0.25">
      <c r="E140" s="58"/>
      <c r="G140" s="30"/>
      <c r="I140" s="58"/>
      <c r="J140" s="30"/>
    </row>
    <row r="141" spans="5:10" ht="15.75" customHeight="1" x14ac:dyDescent="0.25">
      <c r="E141" s="58"/>
      <c r="G141" s="30"/>
      <c r="I141" s="58"/>
      <c r="J141" s="30"/>
    </row>
    <row r="142" spans="5:10" ht="15.75" customHeight="1" x14ac:dyDescent="0.25">
      <c r="E142" s="58"/>
      <c r="G142" s="30"/>
      <c r="I142" s="58"/>
      <c r="J142" s="30"/>
    </row>
    <row r="143" spans="5:10" ht="15.75" customHeight="1" x14ac:dyDescent="0.25">
      <c r="E143" s="58"/>
      <c r="G143" s="30"/>
      <c r="I143" s="58"/>
      <c r="J143" s="30"/>
    </row>
    <row r="144" spans="5:10" ht="15.75" customHeight="1" x14ac:dyDescent="0.25">
      <c r="E144" s="58"/>
      <c r="G144" s="30"/>
      <c r="I144" s="58"/>
      <c r="J144" s="30"/>
    </row>
    <row r="145" spans="5:10" ht="15.75" customHeight="1" x14ac:dyDescent="0.25">
      <c r="E145" s="58"/>
      <c r="G145" s="30"/>
      <c r="I145" s="58"/>
      <c r="J145" s="30"/>
    </row>
    <row r="146" spans="5:10" ht="15.75" customHeight="1" x14ac:dyDescent="0.25">
      <c r="E146" s="58"/>
      <c r="G146" s="30"/>
      <c r="I146" s="58"/>
      <c r="J146" s="30"/>
    </row>
    <row r="147" spans="5:10" ht="15.75" customHeight="1" x14ac:dyDescent="0.25">
      <c r="E147" s="58"/>
      <c r="G147" s="30"/>
      <c r="I147" s="58"/>
      <c r="J147" s="30"/>
    </row>
    <row r="148" spans="5:10" ht="15.75" customHeight="1" x14ac:dyDescent="0.25">
      <c r="E148" s="58"/>
      <c r="G148" s="30"/>
      <c r="I148" s="58"/>
      <c r="J148" s="30"/>
    </row>
    <row r="149" spans="5:10" ht="15.75" customHeight="1" x14ac:dyDescent="0.25">
      <c r="E149" s="58"/>
      <c r="G149" s="30"/>
      <c r="I149" s="58"/>
      <c r="J149" s="30"/>
    </row>
    <row r="150" spans="5:10" ht="15.75" customHeight="1" x14ac:dyDescent="0.25">
      <c r="E150" s="58"/>
      <c r="G150" s="30"/>
      <c r="I150" s="58"/>
      <c r="J150" s="30"/>
    </row>
    <row r="151" spans="5:10" ht="15.75" customHeight="1" x14ac:dyDescent="0.25">
      <c r="E151" s="58"/>
      <c r="G151" s="30"/>
      <c r="I151" s="58"/>
      <c r="J151" s="30"/>
    </row>
    <row r="152" spans="5:10" ht="15.75" customHeight="1" x14ac:dyDescent="0.25">
      <c r="E152" s="58"/>
      <c r="G152" s="30"/>
      <c r="I152" s="58"/>
      <c r="J152" s="30"/>
    </row>
    <row r="153" spans="5:10" ht="15.75" customHeight="1" x14ac:dyDescent="0.25">
      <c r="E153" s="58"/>
      <c r="G153" s="30"/>
      <c r="I153" s="58"/>
      <c r="J153" s="30"/>
    </row>
    <row r="154" spans="5:10" ht="15.75" customHeight="1" x14ac:dyDescent="0.25">
      <c r="E154" s="58"/>
      <c r="G154" s="30"/>
      <c r="I154" s="58"/>
      <c r="J154" s="30"/>
    </row>
    <row r="155" spans="5:10" ht="15.75" customHeight="1" x14ac:dyDescent="0.25">
      <c r="E155" s="58"/>
      <c r="G155" s="30"/>
      <c r="I155" s="58"/>
      <c r="J155" s="30"/>
    </row>
    <row r="156" spans="5:10" ht="15.75" customHeight="1" x14ac:dyDescent="0.25">
      <c r="E156" s="58"/>
      <c r="G156" s="30"/>
      <c r="I156" s="58"/>
      <c r="J156" s="30"/>
    </row>
    <row r="157" spans="5:10" ht="15.75" customHeight="1" x14ac:dyDescent="0.25">
      <c r="E157" s="58"/>
      <c r="G157" s="30"/>
      <c r="I157" s="58"/>
      <c r="J157" s="30"/>
    </row>
    <row r="158" spans="5:10" ht="15.75" customHeight="1" x14ac:dyDescent="0.25">
      <c r="E158" s="58"/>
      <c r="G158" s="30"/>
      <c r="I158" s="58"/>
      <c r="J158" s="30"/>
    </row>
    <row r="159" spans="5:10" ht="15.75" customHeight="1" x14ac:dyDescent="0.25">
      <c r="E159" s="58"/>
      <c r="G159" s="30"/>
      <c r="I159" s="58"/>
      <c r="J159" s="30"/>
    </row>
    <row r="160" spans="5:10" ht="15.75" customHeight="1" x14ac:dyDescent="0.25">
      <c r="E160" s="58"/>
      <c r="G160" s="30"/>
      <c r="I160" s="58"/>
      <c r="J160" s="30"/>
    </row>
    <row r="161" spans="5:10" ht="15.75" customHeight="1" x14ac:dyDescent="0.25">
      <c r="E161" s="58"/>
      <c r="G161" s="30"/>
      <c r="I161" s="58"/>
      <c r="J161" s="30"/>
    </row>
    <row r="162" spans="5:10" ht="15.75" customHeight="1" x14ac:dyDescent="0.25">
      <c r="E162" s="58"/>
      <c r="G162" s="30"/>
      <c r="I162" s="58"/>
      <c r="J162" s="30"/>
    </row>
    <row r="163" spans="5:10" ht="15.75" customHeight="1" x14ac:dyDescent="0.25">
      <c r="E163" s="58"/>
      <c r="G163" s="30"/>
      <c r="I163" s="58"/>
      <c r="J163" s="30"/>
    </row>
    <row r="164" spans="5:10" ht="15.75" customHeight="1" x14ac:dyDescent="0.25">
      <c r="E164" s="58"/>
      <c r="G164" s="30"/>
      <c r="I164" s="58"/>
      <c r="J164" s="30"/>
    </row>
    <row r="165" spans="5:10" ht="15.75" customHeight="1" x14ac:dyDescent="0.25">
      <c r="E165" s="58"/>
      <c r="G165" s="30"/>
      <c r="I165" s="58"/>
      <c r="J165" s="30"/>
    </row>
    <row r="166" spans="5:10" ht="15.75" customHeight="1" x14ac:dyDescent="0.25">
      <c r="E166" s="58"/>
      <c r="G166" s="30"/>
      <c r="I166" s="58"/>
      <c r="J166" s="30"/>
    </row>
    <row r="167" spans="5:10" ht="15.75" customHeight="1" x14ac:dyDescent="0.25">
      <c r="E167" s="58"/>
      <c r="G167" s="30"/>
      <c r="I167" s="58"/>
      <c r="J167" s="30"/>
    </row>
    <row r="168" spans="5:10" ht="15.75" customHeight="1" x14ac:dyDescent="0.25">
      <c r="E168" s="58"/>
      <c r="G168" s="30"/>
      <c r="I168" s="58"/>
      <c r="J168" s="30"/>
    </row>
    <row r="169" spans="5:10" ht="15.75" customHeight="1" x14ac:dyDescent="0.25">
      <c r="E169" s="58"/>
      <c r="G169" s="30"/>
      <c r="I169" s="58"/>
      <c r="J169" s="30"/>
    </row>
    <row r="170" spans="5:10" ht="15.75" customHeight="1" x14ac:dyDescent="0.25">
      <c r="E170" s="58"/>
      <c r="G170" s="30"/>
      <c r="I170" s="58"/>
      <c r="J170" s="30"/>
    </row>
    <row r="171" spans="5:10" ht="15.75" customHeight="1" x14ac:dyDescent="0.25">
      <c r="E171" s="58"/>
      <c r="G171" s="30"/>
      <c r="I171" s="58"/>
      <c r="J171" s="30"/>
    </row>
    <row r="172" spans="5:10" ht="15.75" customHeight="1" x14ac:dyDescent="0.25">
      <c r="E172" s="58"/>
      <c r="G172" s="30"/>
      <c r="I172" s="58"/>
      <c r="J172" s="30"/>
    </row>
    <row r="173" spans="5:10" ht="15.75" customHeight="1" x14ac:dyDescent="0.25">
      <c r="E173" s="58"/>
      <c r="G173" s="30"/>
      <c r="I173" s="58"/>
      <c r="J173" s="30"/>
    </row>
    <row r="174" spans="5:10" ht="15.75" customHeight="1" x14ac:dyDescent="0.25">
      <c r="E174" s="58"/>
      <c r="G174" s="30"/>
      <c r="I174" s="58"/>
      <c r="J174" s="30"/>
    </row>
    <row r="175" spans="5:10" ht="15.75" customHeight="1" x14ac:dyDescent="0.25">
      <c r="E175" s="58"/>
      <c r="G175" s="30"/>
      <c r="I175" s="58"/>
      <c r="J175" s="30"/>
    </row>
    <row r="176" spans="5:10" ht="15.75" customHeight="1" x14ac:dyDescent="0.25">
      <c r="E176" s="58"/>
      <c r="G176" s="30"/>
      <c r="I176" s="58"/>
      <c r="J176" s="30"/>
    </row>
    <row r="177" spans="5:10" ht="15.75" customHeight="1" x14ac:dyDescent="0.25">
      <c r="E177" s="58"/>
      <c r="G177" s="30"/>
      <c r="I177" s="58"/>
      <c r="J177" s="30"/>
    </row>
    <row r="178" spans="5:10" ht="15.75" customHeight="1" x14ac:dyDescent="0.25">
      <c r="E178" s="58"/>
      <c r="G178" s="30"/>
      <c r="I178" s="58"/>
      <c r="J178" s="30"/>
    </row>
    <row r="179" spans="5:10" ht="15.75" customHeight="1" x14ac:dyDescent="0.25">
      <c r="E179" s="58"/>
      <c r="G179" s="30"/>
      <c r="I179" s="58"/>
      <c r="J179" s="30"/>
    </row>
    <row r="180" spans="5:10" ht="15.75" customHeight="1" x14ac:dyDescent="0.25">
      <c r="E180" s="58"/>
      <c r="G180" s="30"/>
      <c r="I180" s="58"/>
      <c r="J180" s="30"/>
    </row>
    <row r="181" spans="5:10" ht="15.75" customHeight="1" x14ac:dyDescent="0.25">
      <c r="E181" s="58"/>
      <c r="G181" s="30"/>
      <c r="I181" s="58"/>
      <c r="J181" s="30"/>
    </row>
    <row r="182" spans="5:10" ht="15.75" customHeight="1" x14ac:dyDescent="0.25">
      <c r="E182" s="58"/>
      <c r="G182" s="30"/>
      <c r="I182" s="58"/>
      <c r="J182" s="30"/>
    </row>
    <row r="183" spans="5:10" ht="15.75" customHeight="1" x14ac:dyDescent="0.25">
      <c r="E183" s="58"/>
      <c r="G183" s="30"/>
      <c r="I183" s="58"/>
      <c r="J183" s="30"/>
    </row>
    <row r="184" spans="5:10" ht="15.75" customHeight="1" x14ac:dyDescent="0.25">
      <c r="E184" s="58"/>
      <c r="G184" s="30"/>
      <c r="I184" s="58"/>
      <c r="J184" s="30"/>
    </row>
    <row r="185" spans="5:10" ht="15.75" customHeight="1" x14ac:dyDescent="0.25">
      <c r="E185" s="58"/>
      <c r="G185" s="30"/>
      <c r="I185" s="58"/>
      <c r="J185" s="30"/>
    </row>
    <row r="186" spans="5:10" ht="15.75" customHeight="1" x14ac:dyDescent="0.25">
      <c r="E186" s="58"/>
      <c r="G186" s="30"/>
      <c r="I186" s="58"/>
      <c r="J186" s="30"/>
    </row>
    <row r="187" spans="5:10" ht="15.75" customHeight="1" x14ac:dyDescent="0.25">
      <c r="E187" s="58"/>
      <c r="G187" s="30"/>
      <c r="I187" s="58"/>
      <c r="J187" s="30"/>
    </row>
    <row r="188" spans="5:10" ht="15.75" customHeight="1" x14ac:dyDescent="0.25">
      <c r="E188" s="58"/>
      <c r="G188" s="30"/>
      <c r="I188" s="58"/>
      <c r="J188" s="30"/>
    </row>
    <row r="189" spans="5:10" ht="15.75" customHeight="1" x14ac:dyDescent="0.25">
      <c r="E189" s="58"/>
      <c r="G189" s="30"/>
      <c r="I189" s="58"/>
      <c r="J189" s="30"/>
    </row>
    <row r="190" spans="5:10" ht="15.75" customHeight="1" x14ac:dyDescent="0.25">
      <c r="E190" s="58"/>
      <c r="G190" s="30"/>
      <c r="I190" s="58"/>
      <c r="J190" s="30"/>
    </row>
    <row r="191" spans="5:10" ht="15.75" customHeight="1" x14ac:dyDescent="0.25">
      <c r="E191" s="58"/>
      <c r="G191" s="30"/>
      <c r="I191" s="58"/>
      <c r="J191" s="30"/>
    </row>
    <row r="192" spans="5:10" ht="15.75" customHeight="1" x14ac:dyDescent="0.25">
      <c r="E192" s="58"/>
      <c r="G192" s="30"/>
      <c r="I192" s="58"/>
      <c r="J192" s="30"/>
    </row>
    <row r="193" spans="5:10" ht="15.75" customHeight="1" x14ac:dyDescent="0.25">
      <c r="E193" s="58"/>
      <c r="G193" s="30"/>
      <c r="I193" s="58"/>
      <c r="J193" s="30"/>
    </row>
    <row r="194" spans="5:10" ht="15.75" customHeight="1" x14ac:dyDescent="0.25">
      <c r="E194" s="58"/>
      <c r="G194" s="30"/>
      <c r="I194" s="58"/>
      <c r="J194" s="30"/>
    </row>
    <row r="195" spans="5:10" ht="15.75" customHeight="1" x14ac:dyDescent="0.25">
      <c r="E195" s="58"/>
      <c r="G195" s="30"/>
      <c r="I195" s="58"/>
      <c r="J195" s="30"/>
    </row>
    <row r="196" spans="5:10" ht="15.75" customHeight="1" x14ac:dyDescent="0.25">
      <c r="E196" s="58"/>
      <c r="G196" s="30"/>
      <c r="I196" s="58"/>
      <c r="J196" s="30"/>
    </row>
    <row r="197" spans="5:10" ht="15.75" customHeight="1" x14ac:dyDescent="0.25">
      <c r="E197" s="58"/>
      <c r="G197" s="30"/>
      <c r="I197" s="58"/>
      <c r="J197" s="30"/>
    </row>
    <row r="198" spans="5:10" ht="15.75" customHeight="1" x14ac:dyDescent="0.25">
      <c r="E198" s="58"/>
      <c r="G198" s="30"/>
      <c r="I198" s="58"/>
      <c r="J198" s="30"/>
    </row>
    <row r="199" spans="5:10" ht="15.75" customHeight="1" x14ac:dyDescent="0.25">
      <c r="E199" s="58"/>
      <c r="G199" s="30"/>
      <c r="I199" s="58"/>
      <c r="J199" s="30"/>
    </row>
    <row r="200" spans="5:10" ht="15.75" customHeight="1" x14ac:dyDescent="0.25">
      <c r="E200" s="58"/>
      <c r="G200" s="30"/>
      <c r="I200" s="58"/>
      <c r="J200" s="30"/>
    </row>
    <row r="201" spans="5:10" ht="15.75" customHeight="1" x14ac:dyDescent="0.25">
      <c r="E201" s="58"/>
      <c r="G201" s="30"/>
      <c r="I201" s="58"/>
      <c r="J201" s="30"/>
    </row>
    <row r="202" spans="5:10" ht="15.75" customHeight="1" x14ac:dyDescent="0.25">
      <c r="E202" s="58"/>
      <c r="G202" s="30"/>
      <c r="I202" s="58"/>
      <c r="J202" s="30"/>
    </row>
    <row r="203" spans="5:10" ht="15.75" customHeight="1" x14ac:dyDescent="0.25">
      <c r="E203" s="58"/>
      <c r="G203" s="30"/>
      <c r="I203" s="58"/>
      <c r="J203" s="30"/>
    </row>
    <row r="204" spans="5:10" ht="15.75" customHeight="1" x14ac:dyDescent="0.25">
      <c r="E204" s="58"/>
      <c r="G204" s="30"/>
      <c r="I204" s="58"/>
      <c r="J204" s="30"/>
    </row>
    <row r="205" spans="5:10" ht="15.75" customHeight="1" x14ac:dyDescent="0.25">
      <c r="E205" s="58"/>
      <c r="G205" s="30"/>
      <c r="I205" s="58"/>
      <c r="J205" s="30"/>
    </row>
    <row r="206" spans="5:10" ht="15.75" customHeight="1" x14ac:dyDescent="0.25">
      <c r="E206" s="58"/>
      <c r="G206" s="30"/>
      <c r="I206" s="58"/>
      <c r="J206" s="30"/>
    </row>
    <row r="207" spans="5:10" ht="15.75" customHeight="1" x14ac:dyDescent="0.25">
      <c r="E207" s="58"/>
      <c r="G207" s="30"/>
      <c r="I207" s="58"/>
      <c r="J207" s="30"/>
    </row>
    <row r="208" spans="5:10" ht="15.75" customHeight="1" x14ac:dyDescent="0.25">
      <c r="E208" s="58"/>
      <c r="G208" s="30"/>
      <c r="I208" s="58"/>
      <c r="J208" s="30"/>
    </row>
    <row r="209" spans="5:10" ht="15.75" customHeight="1" x14ac:dyDescent="0.25">
      <c r="E209" s="58"/>
      <c r="G209" s="30"/>
      <c r="I209" s="58"/>
      <c r="J209" s="30"/>
    </row>
    <row r="210" spans="5:10" ht="15.75" customHeight="1" x14ac:dyDescent="0.25">
      <c r="E210" s="58"/>
      <c r="G210" s="30"/>
      <c r="I210" s="58"/>
      <c r="J210" s="30"/>
    </row>
    <row r="211" spans="5:10" ht="15.75" customHeight="1" x14ac:dyDescent="0.25">
      <c r="E211" s="58"/>
      <c r="G211" s="30"/>
      <c r="I211" s="58"/>
      <c r="J211" s="30"/>
    </row>
    <row r="212" spans="5:10" ht="15.75" customHeight="1" x14ac:dyDescent="0.25">
      <c r="E212" s="58"/>
      <c r="G212" s="30"/>
      <c r="I212" s="58"/>
      <c r="J212" s="30"/>
    </row>
    <row r="213" spans="5:10" ht="15.75" customHeight="1" x14ac:dyDescent="0.25">
      <c r="E213" s="58"/>
      <c r="G213" s="30"/>
      <c r="I213" s="58"/>
      <c r="J213" s="30"/>
    </row>
    <row r="214" spans="5:10" ht="15.75" customHeight="1" x14ac:dyDescent="0.25">
      <c r="E214" s="58"/>
      <c r="G214" s="30"/>
      <c r="I214" s="58"/>
      <c r="J214" s="30"/>
    </row>
    <row r="215" spans="5:10" ht="15.75" customHeight="1" x14ac:dyDescent="0.25">
      <c r="E215" s="58"/>
      <c r="G215" s="30"/>
      <c r="I215" s="58"/>
      <c r="J215" s="30"/>
    </row>
    <row r="216" spans="5:10" ht="15.75" customHeight="1" x14ac:dyDescent="0.25">
      <c r="E216" s="58"/>
      <c r="G216" s="30"/>
      <c r="I216" s="58"/>
      <c r="J216" s="30"/>
    </row>
    <row r="217" spans="5:10" ht="15.75" customHeight="1" x14ac:dyDescent="0.25">
      <c r="E217" s="58"/>
      <c r="G217" s="30"/>
      <c r="I217" s="58"/>
      <c r="J217" s="30"/>
    </row>
    <row r="218" spans="5:10" ht="15.75" customHeight="1" x14ac:dyDescent="0.25">
      <c r="E218" s="58"/>
      <c r="G218" s="30"/>
      <c r="I218" s="58"/>
      <c r="J218" s="30"/>
    </row>
    <row r="219" spans="5:10" ht="15.75" customHeight="1" x14ac:dyDescent="0.25">
      <c r="E219" s="58"/>
      <c r="G219" s="30"/>
      <c r="I219" s="58"/>
      <c r="J219" s="30"/>
    </row>
    <row r="220" spans="5:10" ht="15.75" customHeight="1" x14ac:dyDescent="0.25">
      <c r="E220" s="58"/>
      <c r="G220" s="30"/>
      <c r="I220" s="58"/>
      <c r="J220" s="30"/>
    </row>
    <row r="221" spans="5:10" ht="15.75" customHeight="1" x14ac:dyDescent="0.25">
      <c r="E221" s="58"/>
      <c r="G221" s="30"/>
      <c r="I221" s="58"/>
      <c r="J221" s="30"/>
    </row>
    <row r="222" spans="5:10" ht="15.75" customHeight="1" x14ac:dyDescent="0.25">
      <c r="E222" s="58"/>
      <c r="G222" s="30"/>
      <c r="I222" s="58"/>
      <c r="J222" s="30"/>
    </row>
    <row r="223" spans="5:10" ht="15.75" customHeight="1" x14ac:dyDescent="0.25">
      <c r="E223" s="58"/>
      <c r="G223" s="30"/>
      <c r="I223" s="58"/>
      <c r="J223" s="30"/>
    </row>
    <row r="224" spans="5:10" ht="15.75" customHeight="1" x14ac:dyDescent="0.25">
      <c r="E224" s="58"/>
      <c r="G224" s="30"/>
      <c r="I224" s="58"/>
      <c r="J224" s="30"/>
    </row>
    <row r="225" spans="5:10" ht="15.75" customHeight="1" x14ac:dyDescent="0.25">
      <c r="E225" s="58"/>
      <c r="G225" s="30"/>
      <c r="I225" s="58"/>
      <c r="J225" s="30"/>
    </row>
    <row r="226" spans="5:10" ht="15.75" customHeight="1" x14ac:dyDescent="0.25">
      <c r="E226" s="58"/>
      <c r="G226" s="30"/>
      <c r="I226" s="58"/>
      <c r="J226" s="30"/>
    </row>
    <row r="227" spans="5:10" ht="15.75" customHeight="1" x14ac:dyDescent="0.25">
      <c r="E227" s="58"/>
      <c r="G227" s="30"/>
      <c r="I227" s="58"/>
      <c r="J227" s="30"/>
    </row>
    <row r="228" spans="5:10" ht="15.75" customHeight="1" x14ac:dyDescent="0.25">
      <c r="E228" s="58"/>
      <c r="G228" s="30"/>
      <c r="I228" s="58"/>
      <c r="J228" s="30"/>
    </row>
    <row r="229" spans="5:10" ht="15.75" customHeight="1" x14ac:dyDescent="0.25">
      <c r="E229" s="58"/>
      <c r="G229" s="30"/>
      <c r="I229" s="58"/>
      <c r="J229" s="30"/>
    </row>
    <row r="230" spans="5:10" ht="15.75" customHeight="1" x14ac:dyDescent="0.25">
      <c r="E230" s="58"/>
      <c r="G230" s="30"/>
      <c r="I230" s="58"/>
      <c r="J230" s="30"/>
    </row>
    <row r="231" spans="5:10" ht="15.75" customHeight="1" x14ac:dyDescent="0.25">
      <c r="E231" s="58"/>
      <c r="G231" s="30"/>
      <c r="I231" s="58"/>
      <c r="J231" s="30"/>
    </row>
    <row r="232" spans="5:10" ht="15.75" customHeight="1" x14ac:dyDescent="0.25">
      <c r="E232" s="58"/>
      <c r="G232" s="30"/>
      <c r="I232" s="58"/>
      <c r="J232" s="30"/>
    </row>
    <row r="233" spans="5:10" ht="15.75" customHeight="1" x14ac:dyDescent="0.25">
      <c r="E233" s="58"/>
      <c r="G233" s="30"/>
      <c r="I233" s="58"/>
      <c r="J233" s="30"/>
    </row>
    <row r="234" spans="5:10" ht="15.75" customHeight="1" x14ac:dyDescent="0.25">
      <c r="E234" s="58"/>
      <c r="G234" s="30"/>
      <c r="I234" s="58"/>
      <c r="J234" s="30"/>
    </row>
    <row r="235" spans="5:10" ht="15.75" customHeight="1" x14ac:dyDescent="0.25">
      <c r="E235" s="58"/>
      <c r="G235" s="30"/>
      <c r="I235" s="58"/>
      <c r="J235" s="30"/>
    </row>
    <row r="236" spans="5:10" ht="15.75" customHeight="1" x14ac:dyDescent="0.25">
      <c r="E236" s="58"/>
      <c r="G236" s="30"/>
      <c r="I236" s="58"/>
      <c r="J236" s="30"/>
    </row>
    <row r="237" spans="5:10" ht="15.75" customHeight="1" x14ac:dyDescent="0.25">
      <c r="E237" s="58"/>
      <c r="G237" s="30"/>
      <c r="I237" s="58"/>
      <c r="J237" s="30"/>
    </row>
    <row r="238" spans="5:10" ht="15.75" customHeight="1" x14ac:dyDescent="0.25">
      <c r="E238" s="58"/>
      <c r="G238" s="30"/>
      <c r="I238" s="58"/>
      <c r="J238" s="30"/>
    </row>
    <row r="239" spans="5:10" ht="15.75" customHeight="1" x14ac:dyDescent="0.25">
      <c r="E239" s="58"/>
      <c r="G239" s="30"/>
      <c r="I239" s="58"/>
      <c r="J239" s="30"/>
    </row>
    <row r="240" spans="5:10" ht="15.75" customHeight="1" x14ac:dyDescent="0.25">
      <c r="E240" s="58"/>
      <c r="G240" s="30"/>
      <c r="I240" s="58"/>
      <c r="J240" s="30"/>
    </row>
    <row r="241" spans="5:10" ht="15.75" customHeight="1" x14ac:dyDescent="0.25">
      <c r="E241" s="58"/>
      <c r="G241" s="30"/>
      <c r="I241" s="58"/>
      <c r="J241" s="30"/>
    </row>
    <row r="242" spans="5:10" ht="15.75" customHeight="1" x14ac:dyDescent="0.25">
      <c r="E242" s="58"/>
      <c r="G242" s="30"/>
      <c r="I242" s="58"/>
      <c r="J242" s="30"/>
    </row>
    <row r="243" spans="5:10" ht="15.75" customHeight="1" x14ac:dyDescent="0.25">
      <c r="E243" s="58"/>
      <c r="G243" s="30"/>
      <c r="I243" s="58"/>
      <c r="J243" s="30"/>
    </row>
    <row r="244" spans="5:10" ht="15.75" customHeight="1" x14ac:dyDescent="0.25">
      <c r="E244" s="58"/>
      <c r="G244" s="30"/>
      <c r="I244" s="58"/>
      <c r="J244" s="30"/>
    </row>
    <row r="245" spans="5:10" ht="15.75" customHeight="1" x14ac:dyDescent="0.25">
      <c r="E245" s="58"/>
      <c r="G245" s="30"/>
      <c r="I245" s="58"/>
      <c r="J245" s="30"/>
    </row>
    <row r="246" spans="5:10" ht="15.75" customHeight="1" x14ac:dyDescent="0.25">
      <c r="E246" s="58"/>
      <c r="G246" s="30"/>
      <c r="I246" s="58"/>
      <c r="J246" s="30"/>
    </row>
    <row r="247" spans="5:10" ht="15.75" customHeight="1" x14ac:dyDescent="0.25">
      <c r="E247" s="58"/>
      <c r="G247" s="30"/>
      <c r="I247" s="58"/>
      <c r="J247" s="30"/>
    </row>
    <row r="248" spans="5:10" ht="15.75" customHeight="1" x14ac:dyDescent="0.25">
      <c r="E248" s="58"/>
      <c r="G248" s="30"/>
      <c r="I248" s="58"/>
      <c r="J248" s="30"/>
    </row>
    <row r="249" spans="5:10" ht="15.75" customHeight="1" x14ac:dyDescent="0.25">
      <c r="E249" s="58"/>
      <c r="G249" s="30"/>
      <c r="I249" s="58"/>
      <c r="J249" s="30"/>
    </row>
    <row r="250" spans="5:10" ht="15.75" customHeight="1" x14ac:dyDescent="0.25">
      <c r="E250" s="58"/>
      <c r="G250" s="30"/>
      <c r="I250" s="58"/>
      <c r="J250" s="30"/>
    </row>
    <row r="251" spans="5:10" ht="15.75" customHeight="1" x14ac:dyDescent="0.25">
      <c r="E251" s="58"/>
      <c r="G251" s="30"/>
      <c r="I251" s="58"/>
      <c r="J251" s="30"/>
    </row>
    <row r="252" spans="5:10" ht="15.75" customHeight="1" x14ac:dyDescent="0.25">
      <c r="E252" s="58"/>
      <c r="G252" s="30"/>
      <c r="I252" s="58"/>
      <c r="J252" s="30"/>
    </row>
    <row r="253" spans="5:10" ht="15.75" customHeight="1" x14ac:dyDescent="0.25">
      <c r="E253" s="58"/>
      <c r="G253" s="30"/>
      <c r="I253" s="58"/>
      <c r="J253" s="30"/>
    </row>
    <row r="254" spans="5:10" ht="15.75" customHeight="1" x14ac:dyDescent="0.25">
      <c r="E254" s="58"/>
      <c r="G254" s="30"/>
      <c r="I254" s="58"/>
      <c r="J254" s="30"/>
    </row>
    <row r="255" spans="5:10" ht="15.75" customHeight="1" x14ac:dyDescent="0.25">
      <c r="E255" s="58"/>
      <c r="G255" s="30"/>
      <c r="I255" s="58"/>
      <c r="J255" s="30"/>
    </row>
    <row r="256" spans="5:10" ht="15.75" customHeight="1" x14ac:dyDescent="0.25">
      <c r="E256" s="58"/>
      <c r="G256" s="30"/>
      <c r="I256" s="58"/>
      <c r="J256" s="30"/>
    </row>
    <row r="257" spans="5:10" ht="15.75" customHeight="1" x14ac:dyDescent="0.25">
      <c r="E257" s="58"/>
      <c r="G257" s="30"/>
      <c r="I257" s="58"/>
      <c r="J257" s="30"/>
    </row>
    <row r="258" spans="5:10" ht="15.75" customHeight="1" x14ac:dyDescent="0.25">
      <c r="E258" s="58"/>
      <c r="G258" s="30"/>
      <c r="I258" s="58"/>
      <c r="J258" s="30"/>
    </row>
    <row r="259" spans="5:10" ht="15.75" customHeight="1" x14ac:dyDescent="0.25">
      <c r="E259" s="58"/>
      <c r="G259" s="30"/>
      <c r="I259" s="58"/>
      <c r="J259" s="30"/>
    </row>
    <row r="260" spans="5:10" ht="15.75" customHeight="1" x14ac:dyDescent="0.25">
      <c r="E260" s="58"/>
      <c r="G260" s="30"/>
      <c r="I260" s="58"/>
      <c r="J260" s="30"/>
    </row>
    <row r="261" spans="5:10" ht="15.75" customHeight="1" x14ac:dyDescent="0.25">
      <c r="E261" s="58"/>
      <c r="G261" s="30"/>
      <c r="I261" s="58"/>
      <c r="J261" s="30"/>
    </row>
    <row r="262" spans="5:10" ht="15.75" customHeight="1" x14ac:dyDescent="0.25">
      <c r="E262" s="58"/>
      <c r="G262" s="30"/>
      <c r="I262" s="58"/>
      <c r="J262" s="30"/>
    </row>
    <row r="263" spans="5:10" ht="15.75" customHeight="1" x14ac:dyDescent="0.25">
      <c r="E263" s="58"/>
      <c r="G263" s="30"/>
      <c r="I263" s="58"/>
      <c r="J263" s="30"/>
    </row>
    <row r="264" spans="5:10" ht="15.75" customHeight="1" x14ac:dyDescent="0.25">
      <c r="E264" s="58"/>
      <c r="G264" s="30"/>
      <c r="I264" s="58"/>
      <c r="J264" s="30"/>
    </row>
    <row r="265" spans="5:10" ht="15.75" customHeight="1" x14ac:dyDescent="0.25">
      <c r="E265" s="58"/>
      <c r="G265" s="30"/>
      <c r="I265" s="58"/>
      <c r="J265" s="30"/>
    </row>
    <row r="266" spans="5:10" ht="15.75" customHeight="1" x14ac:dyDescent="0.25">
      <c r="E266" s="58"/>
      <c r="G266" s="30"/>
      <c r="I266" s="58"/>
      <c r="J266" s="30"/>
    </row>
    <row r="267" spans="5:10" ht="15.75" customHeight="1" x14ac:dyDescent="0.25">
      <c r="E267" s="58"/>
      <c r="G267" s="30"/>
      <c r="I267" s="58"/>
      <c r="J267" s="30"/>
    </row>
    <row r="268" spans="5:10" ht="15.75" customHeight="1" x14ac:dyDescent="0.25">
      <c r="E268" s="58"/>
      <c r="G268" s="30"/>
      <c r="I268" s="58"/>
      <c r="J268" s="30"/>
    </row>
    <row r="269" spans="5:10" ht="15.75" customHeight="1" x14ac:dyDescent="0.25">
      <c r="E269" s="58"/>
      <c r="G269" s="30"/>
      <c r="I269" s="58"/>
      <c r="J269" s="30"/>
    </row>
    <row r="270" spans="5:10" ht="15.75" customHeight="1" x14ac:dyDescent="0.25">
      <c r="E270" s="58"/>
      <c r="G270" s="30"/>
      <c r="I270" s="58"/>
      <c r="J270" s="30"/>
    </row>
    <row r="271" spans="5:10" ht="15.75" customHeight="1" x14ac:dyDescent="0.25">
      <c r="E271" s="58"/>
      <c r="G271" s="30"/>
      <c r="I271" s="58"/>
      <c r="J271" s="30"/>
    </row>
    <row r="272" spans="5:10" ht="15.75" customHeight="1" x14ac:dyDescent="0.25">
      <c r="E272" s="58"/>
      <c r="G272" s="30"/>
      <c r="I272" s="58"/>
      <c r="J272" s="30"/>
    </row>
    <row r="273" spans="5:10" ht="15.75" customHeight="1" x14ac:dyDescent="0.25">
      <c r="E273" s="58"/>
      <c r="G273" s="30"/>
      <c r="I273" s="58"/>
      <c r="J273" s="30"/>
    </row>
    <row r="274" spans="5:10" ht="15.75" customHeight="1" x14ac:dyDescent="0.25">
      <c r="E274" s="58"/>
      <c r="G274" s="30"/>
      <c r="I274" s="58"/>
      <c r="J274" s="30"/>
    </row>
    <row r="275" spans="5:10" ht="15.75" customHeight="1" x14ac:dyDescent="0.25">
      <c r="E275" s="58"/>
      <c r="G275" s="30"/>
      <c r="I275" s="58"/>
      <c r="J275" s="30"/>
    </row>
    <row r="276" spans="5:10" ht="15.75" customHeight="1" x14ac:dyDescent="0.25">
      <c r="E276" s="58"/>
      <c r="G276" s="30"/>
      <c r="I276" s="58"/>
      <c r="J276" s="30"/>
    </row>
    <row r="277" spans="5:10" ht="15.75" customHeight="1" x14ac:dyDescent="0.25">
      <c r="E277" s="58"/>
      <c r="G277" s="30"/>
      <c r="I277" s="58"/>
      <c r="J277" s="30"/>
    </row>
    <row r="278" spans="5:10" ht="15.75" customHeight="1" x14ac:dyDescent="0.25">
      <c r="E278" s="58"/>
      <c r="G278" s="30"/>
      <c r="I278" s="58"/>
      <c r="J278" s="30"/>
    </row>
    <row r="279" spans="5:10" ht="15.75" customHeight="1" x14ac:dyDescent="0.25">
      <c r="E279" s="58"/>
      <c r="G279" s="30"/>
      <c r="I279" s="58"/>
      <c r="J279" s="30"/>
    </row>
    <row r="280" spans="5:10" ht="15.75" customHeight="1" x14ac:dyDescent="0.25">
      <c r="E280" s="58"/>
      <c r="G280" s="30"/>
      <c r="I280" s="58"/>
      <c r="J280" s="30"/>
    </row>
    <row r="281" spans="5:10" ht="15.75" customHeight="1" x14ac:dyDescent="0.25">
      <c r="E281" s="58"/>
      <c r="G281" s="30"/>
      <c r="I281" s="58"/>
      <c r="J281" s="30"/>
    </row>
    <row r="282" spans="5:10" ht="15.75" customHeight="1" x14ac:dyDescent="0.25">
      <c r="E282" s="58"/>
      <c r="G282" s="30"/>
      <c r="I282" s="58"/>
      <c r="J282" s="30"/>
    </row>
    <row r="283" spans="5:10" ht="15.75" customHeight="1" x14ac:dyDescent="0.25">
      <c r="E283" s="58"/>
      <c r="G283" s="30"/>
      <c r="I283" s="58"/>
      <c r="J283" s="30"/>
    </row>
    <row r="284" spans="5:10" ht="15.75" customHeight="1" x14ac:dyDescent="0.25">
      <c r="E284" s="58"/>
      <c r="G284" s="30"/>
      <c r="I284" s="58"/>
      <c r="J284" s="30"/>
    </row>
    <row r="285" spans="5:10" ht="15.75" customHeight="1" x14ac:dyDescent="0.25">
      <c r="E285" s="58"/>
      <c r="G285" s="30"/>
      <c r="I285" s="58"/>
      <c r="J285" s="30"/>
    </row>
    <row r="286" spans="5:10" ht="15.75" customHeight="1" x14ac:dyDescent="0.25">
      <c r="E286" s="58"/>
      <c r="G286" s="30"/>
      <c r="I286" s="58"/>
      <c r="J286" s="30"/>
    </row>
    <row r="287" spans="5:10" ht="15.75" customHeight="1" x14ac:dyDescent="0.25">
      <c r="E287" s="58"/>
      <c r="G287" s="30"/>
      <c r="I287" s="58"/>
      <c r="J287" s="30"/>
    </row>
    <row r="288" spans="5:10" ht="15.75" customHeight="1" x14ac:dyDescent="0.25">
      <c r="E288" s="58"/>
      <c r="G288" s="30"/>
      <c r="I288" s="58"/>
      <c r="J288" s="30"/>
    </row>
    <row r="289" spans="5:10" ht="15.75" customHeight="1" x14ac:dyDescent="0.25">
      <c r="E289" s="58"/>
      <c r="G289" s="30"/>
      <c r="I289" s="58"/>
      <c r="J289" s="30"/>
    </row>
    <row r="290" spans="5:10" ht="15.75" customHeight="1" x14ac:dyDescent="0.25">
      <c r="E290" s="58"/>
      <c r="G290" s="30"/>
      <c r="I290" s="58"/>
      <c r="J290" s="30"/>
    </row>
    <row r="291" spans="5:10" ht="15.75" customHeight="1" x14ac:dyDescent="0.25">
      <c r="E291" s="58"/>
      <c r="G291" s="30"/>
      <c r="I291" s="58"/>
      <c r="J291" s="30"/>
    </row>
    <row r="292" spans="5:10" ht="15.75" customHeight="1" x14ac:dyDescent="0.25">
      <c r="E292" s="58"/>
      <c r="G292" s="30"/>
      <c r="I292" s="58"/>
      <c r="J292" s="30"/>
    </row>
    <row r="293" spans="5:10" ht="15.75" customHeight="1" x14ac:dyDescent="0.25">
      <c r="E293" s="58"/>
      <c r="G293" s="30"/>
      <c r="I293" s="58"/>
      <c r="J293" s="30"/>
    </row>
    <row r="294" spans="5:10" ht="15.75" customHeight="1" x14ac:dyDescent="0.25">
      <c r="E294" s="58"/>
      <c r="G294" s="30"/>
      <c r="I294" s="58"/>
      <c r="J294" s="30"/>
    </row>
    <row r="295" spans="5:10" ht="15.75" customHeight="1" x14ac:dyDescent="0.25">
      <c r="E295" s="58"/>
      <c r="G295" s="30"/>
      <c r="I295" s="58"/>
      <c r="J295" s="30"/>
    </row>
    <row r="296" spans="5:10" ht="15.75" customHeight="1" x14ac:dyDescent="0.25">
      <c r="E296" s="58"/>
      <c r="G296" s="30"/>
      <c r="I296" s="58"/>
      <c r="J296" s="30"/>
    </row>
    <row r="297" spans="5:10" ht="15.75" customHeight="1" x14ac:dyDescent="0.25">
      <c r="E297" s="58"/>
      <c r="G297" s="30"/>
      <c r="I297" s="58"/>
      <c r="J297" s="30"/>
    </row>
    <row r="298" spans="5:10" ht="15.75" customHeight="1" x14ac:dyDescent="0.25">
      <c r="E298" s="58"/>
      <c r="G298" s="30"/>
      <c r="I298" s="58"/>
      <c r="J298" s="30"/>
    </row>
    <row r="299" spans="5:10" ht="15.75" customHeight="1" x14ac:dyDescent="0.25">
      <c r="E299" s="58"/>
      <c r="G299" s="30"/>
      <c r="I299" s="58"/>
      <c r="J299" s="30"/>
    </row>
    <row r="300" spans="5:10" ht="15.75" customHeight="1" x14ac:dyDescent="0.25">
      <c r="E300" s="58"/>
      <c r="G300" s="30"/>
      <c r="I300" s="58"/>
      <c r="J300" s="30"/>
    </row>
    <row r="301" spans="5:10" ht="15.75" customHeight="1" x14ac:dyDescent="0.25">
      <c r="E301" s="58"/>
      <c r="G301" s="30"/>
      <c r="I301" s="58"/>
      <c r="J301" s="30"/>
    </row>
    <row r="302" spans="5:10" ht="15.75" customHeight="1" x14ac:dyDescent="0.25">
      <c r="E302" s="58"/>
      <c r="G302" s="30"/>
      <c r="I302" s="58"/>
      <c r="J302" s="30"/>
    </row>
    <row r="303" spans="5:10" ht="15.75" customHeight="1" x14ac:dyDescent="0.25">
      <c r="E303" s="58"/>
      <c r="G303" s="30"/>
      <c r="I303" s="58"/>
      <c r="J303" s="30"/>
    </row>
    <row r="304" spans="5:10" ht="15.75" customHeight="1" x14ac:dyDescent="0.25">
      <c r="E304" s="58"/>
      <c r="G304" s="30"/>
      <c r="I304" s="58"/>
      <c r="J304" s="30"/>
    </row>
    <row r="305" spans="5:10" ht="15.75" customHeight="1" x14ac:dyDescent="0.25">
      <c r="E305" s="58"/>
      <c r="G305" s="30"/>
      <c r="I305" s="58"/>
      <c r="J305" s="30"/>
    </row>
    <row r="306" spans="5:10" ht="15.75" customHeight="1" x14ac:dyDescent="0.25">
      <c r="E306" s="58"/>
      <c r="G306" s="30"/>
      <c r="I306" s="58"/>
      <c r="J306" s="30"/>
    </row>
    <row r="307" spans="5:10" ht="15.75" customHeight="1" x14ac:dyDescent="0.25">
      <c r="E307" s="58"/>
      <c r="G307" s="30"/>
      <c r="I307" s="58"/>
      <c r="J307" s="30"/>
    </row>
    <row r="308" spans="5:10" ht="15.75" customHeight="1" x14ac:dyDescent="0.25">
      <c r="E308" s="58"/>
      <c r="G308" s="30"/>
      <c r="I308" s="58"/>
      <c r="J308" s="30"/>
    </row>
    <row r="309" spans="5:10" ht="15.75" customHeight="1" x14ac:dyDescent="0.25">
      <c r="E309" s="58"/>
      <c r="G309" s="30"/>
      <c r="I309" s="58"/>
      <c r="J309" s="30"/>
    </row>
    <row r="310" spans="5:10" ht="15.75" customHeight="1" x14ac:dyDescent="0.25">
      <c r="E310" s="58"/>
      <c r="G310" s="30"/>
      <c r="I310" s="58"/>
      <c r="J310" s="30"/>
    </row>
    <row r="311" spans="5:10" ht="15.75" customHeight="1" x14ac:dyDescent="0.25">
      <c r="E311" s="58"/>
      <c r="G311" s="30"/>
      <c r="I311" s="58"/>
      <c r="J311" s="30"/>
    </row>
    <row r="312" spans="5:10" ht="15.75" customHeight="1" x14ac:dyDescent="0.25">
      <c r="E312" s="58"/>
      <c r="G312" s="30"/>
      <c r="I312" s="58"/>
      <c r="J312" s="30"/>
    </row>
    <row r="313" spans="5:10" ht="15.75" customHeight="1" x14ac:dyDescent="0.25">
      <c r="E313" s="58"/>
      <c r="G313" s="30"/>
      <c r="I313" s="58"/>
      <c r="J313" s="30"/>
    </row>
    <row r="314" spans="5:10" ht="15.75" customHeight="1" x14ac:dyDescent="0.25">
      <c r="E314" s="58"/>
      <c r="G314" s="30"/>
      <c r="I314" s="58"/>
      <c r="J314" s="30"/>
    </row>
    <row r="315" spans="5:10" ht="15.75" customHeight="1" x14ac:dyDescent="0.25">
      <c r="E315" s="58"/>
      <c r="G315" s="30"/>
      <c r="I315" s="58"/>
      <c r="J315" s="30"/>
    </row>
    <row r="316" spans="5:10" ht="15.75" customHeight="1" x14ac:dyDescent="0.25">
      <c r="E316" s="58"/>
      <c r="G316" s="30"/>
      <c r="I316" s="58"/>
      <c r="J316" s="30"/>
    </row>
    <row r="317" spans="5:10" ht="15.75" customHeight="1" x14ac:dyDescent="0.25">
      <c r="E317" s="58"/>
      <c r="G317" s="30"/>
      <c r="I317" s="58"/>
      <c r="J317" s="30"/>
    </row>
    <row r="318" spans="5:10" ht="15.75" customHeight="1" x14ac:dyDescent="0.25">
      <c r="E318" s="58"/>
      <c r="G318" s="30"/>
      <c r="I318" s="58"/>
      <c r="J318" s="30"/>
    </row>
    <row r="319" spans="5:10" ht="15.75" customHeight="1" x14ac:dyDescent="0.25">
      <c r="E319" s="58"/>
      <c r="G319" s="30"/>
      <c r="I319" s="58"/>
      <c r="J319" s="30"/>
    </row>
    <row r="320" spans="5:10" ht="15.75" customHeight="1" x14ac:dyDescent="0.25">
      <c r="E320" s="58"/>
      <c r="G320" s="30"/>
      <c r="I320" s="58"/>
      <c r="J320" s="30"/>
    </row>
    <row r="321" spans="5:10" ht="15.75" customHeight="1" x14ac:dyDescent="0.25">
      <c r="E321" s="58"/>
      <c r="G321" s="30"/>
      <c r="I321" s="58"/>
      <c r="J321" s="30"/>
    </row>
    <row r="322" spans="5:10" ht="15.75" customHeight="1" x14ac:dyDescent="0.25">
      <c r="E322" s="58"/>
      <c r="G322" s="30"/>
      <c r="I322" s="58"/>
      <c r="J322" s="30"/>
    </row>
    <row r="323" spans="5:10" ht="15.75" customHeight="1" x14ac:dyDescent="0.25">
      <c r="E323" s="58"/>
      <c r="G323" s="30"/>
      <c r="I323" s="58"/>
      <c r="J323" s="30"/>
    </row>
    <row r="324" spans="5:10" ht="15.75" customHeight="1" x14ac:dyDescent="0.25">
      <c r="E324" s="58"/>
      <c r="G324" s="30"/>
      <c r="I324" s="58"/>
      <c r="J324" s="30"/>
    </row>
    <row r="325" spans="5:10" ht="15.75" customHeight="1" x14ac:dyDescent="0.25">
      <c r="E325" s="58"/>
      <c r="G325" s="30"/>
      <c r="I325" s="58"/>
      <c r="J325" s="30"/>
    </row>
    <row r="326" spans="5:10" ht="15.75" customHeight="1" x14ac:dyDescent="0.25">
      <c r="E326" s="58"/>
      <c r="G326" s="30"/>
      <c r="I326" s="58"/>
      <c r="J326" s="30"/>
    </row>
    <row r="327" spans="5:10" ht="15.75" customHeight="1" x14ac:dyDescent="0.25">
      <c r="E327" s="58"/>
      <c r="G327" s="30"/>
      <c r="I327" s="58"/>
      <c r="J327" s="30"/>
    </row>
    <row r="328" spans="5:10" ht="15.75" customHeight="1" x14ac:dyDescent="0.25">
      <c r="E328" s="58"/>
      <c r="G328" s="30"/>
      <c r="I328" s="58"/>
      <c r="J328" s="30"/>
    </row>
    <row r="329" spans="5:10" ht="15.75" customHeight="1" x14ac:dyDescent="0.25">
      <c r="E329" s="58"/>
      <c r="G329" s="30"/>
      <c r="I329" s="58"/>
      <c r="J329" s="30"/>
    </row>
    <row r="330" spans="5:10" ht="15.75" customHeight="1" x14ac:dyDescent="0.25">
      <c r="E330" s="58"/>
      <c r="G330" s="30"/>
      <c r="I330" s="58"/>
      <c r="J330" s="30"/>
    </row>
    <row r="331" spans="5:10" ht="15.75" customHeight="1" x14ac:dyDescent="0.25">
      <c r="E331" s="58"/>
      <c r="G331" s="30"/>
      <c r="I331" s="58"/>
      <c r="J331" s="30"/>
    </row>
    <row r="332" spans="5:10" ht="15.75" customHeight="1" x14ac:dyDescent="0.25">
      <c r="E332" s="58"/>
      <c r="G332" s="30"/>
      <c r="I332" s="58"/>
      <c r="J332" s="30"/>
    </row>
    <row r="333" spans="5:10" ht="15.75" customHeight="1" x14ac:dyDescent="0.25">
      <c r="E333" s="58"/>
      <c r="G333" s="30"/>
      <c r="I333" s="58"/>
      <c r="J333" s="30"/>
    </row>
    <row r="334" spans="5:10" ht="15.75" customHeight="1" x14ac:dyDescent="0.25">
      <c r="E334" s="58"/>
      <c r="G334" s="30"/>
      <c r="I334" s="58"/>
      <c r="J334" s="30"/>
    </row>
    <row r="335" spans="5:10" ht="15.75" customHeight="1" x14ac:dyDescent="0.25">
      <c r="E335" s="58"/>
      <c r="G335" s="30"/>
      <c r="I335" s="58"/>
      <c r="J335" s="30"/>
    </row>
    <row r="336" spans="5:10" ht="15.75" customHeight="1" x14ac:dyDescent="0.25">
      <c r="E336" s="58"/>
      <c r="G336" s="30"/>
      <c r="I336" s="58"/>
      <c r="J336" s="30"/>
    </row>
    <row r="337" spans="5:10" ht="15.75" customHeight="1" x14ac:dyDescent="0.25">
      <c r="E337" s="58"/>
      <c r="G337" s="30"/>
      <c r="I337" s="58"/>
      <c r="J337" s="30"/>
    </row>
    <row r="338" spans="5:10" ht="15.75" customHeight="1" x14ac:dyDescent="0.25">
      <c r="E338" s="58"/>
      <c r="G338" s="30"/>
      <c r="I338" s="58"/>
      <c r="J338" s="30"/>
    </row>
    <row r="339" spans="5:10" ht="15.75" customHeight="1" x14ac:dyDescent="0.25">
      <c r="E339" s="58"/>
      <c r="G339" s="30"/>
      <c r="I339" s="58"/>
      <c r="J339" s="30"/>
    </row>
    <row r="340" spans="5:10" ht="15.75" customHeight="1" x14ac:dyDescent="0.25">
      <c r="E340" s="58"/>
      <c r="G340" s="30"/>
      <c r="I340" s="58"/>
      <c r="J340" s="30"/>
    </row>
    <row r="341" spans="5:10" ht="15.75" customHeight="1" x14ac:dyDescent="0.25">
      <c r="E341" s="58"/>
      <c r="G341" s="30"/>
      <c r="I341" s="58"/>
      <c r="J341" s="30"/>
    </row>
    <row r="342" spans="5:10" ht="15.75" customHeight="1" x14ac:dyDescent="0.25">
      <c r="E342" s="58"/>
      <c r="G342" s="30"/>
      <c r="I342" s="58"/>
      <c r="J342" s="30"/>
    </row>
    <row r="343" spans="5:10" ht="15.75" customHeight="1" x14ac:dyDescent="0.25">
      <c r="E343" s="58"/>
      <c r="G343" s="30"/>
      <c r="I343" s="58"/>
      <c r="J343" s="30"/>
    </row>
    <row r="344" spans="5:10" ht="15.75" customHeight="1" x14ac:dyDescent="0.25">
      <c r="E344" s="58"/>
      <c r="G344" s="30"/>
      <c r="I344" s="58"/>
      <c r="J344" s="30"/>
    </row>
    <row r="345" spans="5:10" ht="15.75" customHeight="1" x14ac:dyDescent="0.25">
      <c r="E345" s="58"/>
      <c r="G345" s="30"/>
      <c r="I345" s="58"/>
      <c r="J345" s="30"/>
    </row>
    <row r="346" spans="5:10" ht="15.75" customHeight="1" x14ac:dyDescent="0.25">
      <c r="E346" s="58"/>
      <c r="G346" s="30"/>
      <c r="I346" s="58"/>
      <c r="J346" s="30"/>
    </row>
    <row r="347" spans="5:10" ht="15.75" customHeight="1" x14ac:dyDescent="0.25">
      <c r="E347" s="58"/>
      <c r="G347" s="30"/>
      <c r="I347" s="58"/>
      <c r="J347" s="30"/>
    </row>
    <row r="348" spans="5:10" ht="15.75" customHeight="1" x14ac:dyDescent="0.25">
      <c r="E348" s="58"/>
      <c r="G348" s="30"/>
      <c r="I348" s="58"/>
      <c r="J348" s="30"/>
    </row>
    <row r="349" spans="5:10" ht="15.75" customHeight="1" x14ac:dyDescent="0.25">
      <c r="E349" s="58"/>
      <c r="G349" s="30"/>
      <c r="I349" s="58"/>
      <c r="J349" s="30"/>
    </row>
    <row r="350" spans="5:10" ht="15.75" customHeight="1" x14ac:dyDescent="0.25">
      <c r="E350" s="58"/>
      <c r="G350" s="30"/>
      <c r="I350" s="58"/>
      <c r="J350" s="30"/>
    </row>
    <row r="351" spans="5:10" ht="15.75" customHeight="1" x14ac:dyDescent="0.25">
      <c r="E351" s="58"/>
      <c r="G351" s="30"/>
      <c r="I351" s="58"/>
      <c r="J351" s="30"/>
    </row>
    <row r="352" spans="5:10" ht="15.75" customHeight="1" x14ac:dyDescent="0.25">
      <c r="E352" s="58"/>
      <c r="G352" s="30"/>
      <c r="I352" s="58"/>
      <c r="J352" s="30"/>
    </row>
    <row r="353" spans="5:10" ht="15.75" customHeight="1" x14ac:dyDescent="0.25">
      <c r="E353" s="58"/>
      <c r="G353" s="30"/>
      <c r="I353" s="58"/>
      <c r="J353" s="30"/>
    </row>
    <row r="354" spans="5:10" ht="15.75" customHeight="1" x14ac:dyDescent="0.25">
      <c r="E354" s="58"/>
      <c r="G354" s="30"/>
      <c r="I354" s="58"/>
      <c r="J354" s="30"/>
    </row>
    <row r="355" spans="5:10" ht="15.75" customHeight="1" x14ac:dyDescent="0.25">
      <c r="E355" s="58"/>
      <c r="G355" s="30"/>
      <c r="I355" s="58"/>
      <c r="J355" s="30"/>
    </row>
    <row r="356" spans="5:10" ht="15.75" customHeight="1" x14ac:dyDescent="0.25">
      <c r="E356" s="58"/>
      <c r="G356" s="30"/>
      <c r="I356" s="58"/>
      <c r="J356" s="30"/>
    </row>
    <row r="357" spans="5:10" ht="15.75" customHeight="1" x14ac:dyDescent="0.25">
      <c r="E357" s="58"/>
      <c r="G357" s="30"/>
      <c r="I357" s="58"/>
      <c r="J357" s="30"/>
    </row>
    <row r="358" spans="5:10" ht="15.75" customHeight="1" x14ac:dyDescent="0.25">
      <c r="E358" s="58"/>
      <c r="G358" s="30"/>
      <c r="I358" s="58"/>
      <c r="J358" s="30"/>
    </row>
    <row r="359" spans="5:10" ht="15.75" customHeight="1" x14ac:dyDescent="0.25">
      <c r="E359" s="58"/>
      <c r="G359" s="30"/>
      <c r="I359" s="58"/>
      <c r="J359" s="30"/>
    </row>
    <row r="360" spans="5:10" ht="15.75" customHeight="1" x14ac:dyDescent="0.25">
      <c r="E360" s="58"/>
      <c r="G360" s="30"/>
      <c r="I360" s="58"/>
      <c r="J360" s="30"/>
    </row>
    <row r="361" spans="5:10" ht="15.75" customHeight="1" x14ac:dyDescent="0.25">
      <c r="E361" s="58"/>
      <c r="G361" s="30"/>
      <c r="I361" s="58"/>
      <c r="J361" s="30"/>
    </row>
    <row r="362" spans="5:10" ht="15.75" customHeight="1" x14ac:dyDescent="0.25">
      <c r="E362" s="58"/>
      <c r="G362" s="30"/>
      <c r="I362" s="58"/>
      <c r="J362" s="30"/>
    </row>
    <row r="363" spans="5:10" ht="15.75" customHeight="1" x14ac:dyDescent="0.25">
      <c r="E363" s="58"/>
      <c r="G363" s="30"/>
      <c r="I363" s="58"/>
      <c r="J363" s="30"/>
    </row>
    <row r="364" spans="5:10" ht="15.75" customHeight="1" x14ac:dyDescent="0.25">
      <c r="E364" s="58"/>
      <c r="G364" s="30"/>
      <c r="I364" s="58"/>
      <c r="J364" s="30"/>
    </row>
    <row r="365" spans="5:10" ht="15.75" customHeight="1" x14ac:dyDescent="0.25">
      <c r="E365" s="58"/>
      <c r="G365" s="30"/>
      <c r="I365" s="58"/>
      <c r="J365" s="30"/>
    </row>
    <row r="366" spans="5:10" ht="15.75" customHeight="1" x14ac:dyDescent="0.25">
      <c r="E366" s="58"/>
      <c r="G366" s="30"/>
      <c r="I366" s="58"/>
      <c r="J366" s="30"/>
    </row>
    <row r="367" spans="5:10" ht="15.75" customHeight="1" x14ac:dyDescent="0.25">
      <c r="E367" s="58"/>
      <c r="G367" s="30"/>
      <c r="I367" s="58"/>
      <c r="J367" s="30"/>
    </row>
    <row r="368" spans="5:10" ht="15.75" customHeight="1" x14ac:dyDescent="0.25">
      <c r="E368" s="58"/>
      <c r="G368" s="30"/>
      <c r="I368" s="58"/>
      <c r="J368" s="30"/>
    </row>
    <row r="369" spans="5:10" ht="15.75" customHeight="1" x14ac:dyDescent="0.25">
      <c r="E369" s="58"/>
      <c r="G369" s="30"/>
      <c r="I369" s="58"/>
      <c r="J369" s="30"/>
    </row>
    <row r="370" spans="5:10" ht="15.75" customHeight="1" x14ac:dyDescent="0.25">
      <c r="E370" s="58"/>
      <c r="G370" s="30"/>
      <c r="I370" s="58"/>
      <c r="J370" s="30"/>
    </row>
    <row r="371" spans="5:10" ht="15.75" customHeight="1" x14ac:dyDescent="0.25">
      <c r="E371" s="58"/>
      <c r="G371" s="30"/>
      <c r="I371" s="58"/>
      <c r="J371" s="30"/>
    </row>
    <row r="372" spans="5:10" ht="15.75" customHeight="1" x14ac:dyDescent="0.25">
      <c r="E372" s="58"/>
      <c r="G372" s="30"/>
      <c r="I372" s="58"/>
      <c r="J372" s="30"/>
    </row>
    <row r="373" spans="5:10" ht="15.75" customHeight="1" x14ac:dyDescent="0.25">
      <c r="E373" s="58"/>
      <c r="G373" s="30"/>
      <c r="I373" s="58"/>
      <c r="J373" s="30"/>
    </row>
    <row r="374" spans="5:10" ht="15.75" customHeight="1" x14ac:dyDescent="0.25">
      <c r="E374" s="58"/>
      <c r="G374" s="30"/>
      <c r="I374" s="58"/>
      <c r="J374" s="30"/>
    </row>
    <row r="375" spans="5:10" ht="15.75" customHeight="1" x14ac:dyDescent="0.25">
      <c r="E375" s="58"/>
      <c r="G375" s="30"/>
      <c r="I375" s="58"/>
      <c r="J375" s="30"/>
    </row>
    <row r="376" spans="5:10" ht="15.75" customHeight="1" x14ac:dyDescent="0.25">
      <c r="E376" s="58"/>
      <c r="G376" s="30"/>
      <c r="I376" s="58"/>
      <c r="J376" s="30"/>
    </row>
    <row r="377" spans="5:10" ht="15.75" customHeight="1" x14ac:dyDescent="0.25">
      <c r="E377" s="58"/>
      <c r="G377" s="30"/>
      <c r="I377" s="58"/>
      <c r="J377" s="30"/>
    </row>
    <row r="378" spans="5:10" ht="15.75" customHeight="1" x14ac:dyDescent="0.25">
      <c r="E378" s="58"/>
      <c r="G378" s="30"/>
      <c r="I378" s="58"/>
      <c r="J378" s="30"/>
    </row>
    <row r="379" spans="5:10" ht="15.75" customHeight="1" x14ac:dyDescent="0.25">
      <c r="E379" s="58"/>
      <c r="G379" s="30"/>
      <c r="I379" s="58"/>
      <c r="J379" s="30"/>
    </row>
    <row r="380" spans="5:10" ht="15.75" customHeight="1" x14ac:dyDescent="0.25">
      <c r="E380" s="58"/>
      <c r="G380" s="30"/>
      <c r="I380" s="58"/>
      <c r="J380" s="30"/>
    </row>
    <row r="381" spans="5:10" ht="15.75" customHeight="1" x14ac:dyDescent="0.25">
      <c r="E381" s="58"/>
      <c r="G381" s="30"/>
      <c r="I381" s="58"/>
      <c r="J381" s="30"/>
    </row>
    <row r="382" spans="5:10" ht="15.75" customHeight="1" x14ac:dyDescent="0.25">
      <c r="E382" s="58"/>
      <c r="G382" s="30"/>
      <c r="I382" s="58"/>
      <c r="J382" s="30"/>
    </row>
    <row r="383" spans="5:10" ht="15.75" customHeight="1" x14ac:dyDescent="0.25">
      <c r="E383" s="58"/>
      <c r="G383" s="30"/>
      <c r="I383" s="58"/>
      <c r="J383" s="30"/>
    </row>
    <row r="384" spans="5:10" ht="15.75" customHeight="1" x14ac:dyDescent="0.25">
      <c r="E384" s="58"/>
      <c r="G384" s="30"/>
      <c r="I384" s="58"/>
      <c r="J384" s="30"/>
    </row>
    <row r="385" spans="5:10" ht="15.75" customHeight="1" x14ac:dyDescent="0.25">
      <c r="E385" s="58"/>
      <c r="G385" s="30"/>
      <c r="I385" s="58"/>
      <c r="J385" s="30"/>
    </row>
    <row r="386" spans="5:10" ht="15.75" customHeight="1" x14ac:dyDescent="0.25">
      <c r="E386" s="58"/>
      <c r="G386" s="30"/>
      <c r="I386" s="58"/>
      <c r="J386" s="30"/>
    </row>
    <row r="387" spans="5:10" ht="15.75" customHeight="1" x14ac:dyDescent="0.25">
      <c r="E387" s="58"/>
      <c r="G387" s="30"/>
      <c r="I387" s="58"/>
      <c r="J387" s="30"/>
    </row>
    <row r="388" spans="5:10" ht="15.75" customHeight="1" x14ac:dyDescent="0.25">
      <c r="E388" s="58"/>
      <c r="G388" s="30"/>
      <c r="I388" s="58"/>
      <c r="J388" s="30"/>
    </row>
    <row r="389" spans="5:10" ht="15.75" customHeight="1" x14ac:dyDescent="0.25">
      <c r="E389" s="58"/>
      <c r="G389" s="30"/>
      <c r="I389" s="58"/>
      <c r="J389" s="30"/>
    </row>
    <row r="390" spans="5:10" ht="15.75" customHeight="1" x14ac:dyDescent="0.25">
      <c r="E390" s="58"/>
      <c r="G390" s="30"/>
      <c r="I390" s="58"/>
      <c r="J390" s="30"/>
    </row>
    <row r="391" spans="5:10" ht="15.75" customHeight="1" x14ac:dyDescent="0.25">
      <c r="E391" s="58"/>
      <c r="G391" s="30"/>
      <c r="I391" s="58"/>
      <c r="J391" s="30"/>
    </row>
    <row r="392" spans="5:10" ht="15.75" customHeight="1" x14ac:dyDescent="0.25">
      <c r="E392" s="58"/>
      <c r="G392" s="30"/>
      <c r="I392" s="58"/>
      <c r="J392" s="30"/>
    </row>
    <row r="393" spans="5:10" ht="15.75" customHeight="1" x14ac:dyDescent="0.25">
      <c r="E393" s="58"/>
      <c r="G393" s="30"/>
      <c r="I393" s="58"/>
      <c r="J393" s="30"/>
    </row>
    <row r="394" spans="5:10" ht="15.75" customHeight="1" x14ac:dyDescent="0.25">
      <c r="E394" s="58"/>
      <c r="G394" s="30"/>
      <c r="I394" s="58"/>
      <c r="J394" s="30"/>
    </row>
    <row r="395" spans="5:10" ht="15.75" customHeight="1" x14ac:dyDescent="0.25">
      <c r="E395" s="58"/>
      <c r="G395" s="30"/>
      <c r="I395" s="58"/>
      <c r="J395" s="30"/>
    </row>
    <row r="396" spans="5:10" ht="15.75" customHeight="1" x14ac:dyDescent="0.25">
      <c r="E396" s="58"/>
      <c r="G396" s="30"/>
      <c r="I396" s="58"/>
      <c r="J396" s="30"/>
    </row>
    <row r="397" spans="5:10" ht="15.75" customHeight="1" x14ac:dyDescent="0.25">
      <c r="E397" s="58"/>
      <c r="G397" s="30"/>
      <c r="I397" s="58"/>
      <c r="J397" s="30"/>
    </row>
    <row r="398" spans="5:10" ht="15.75" customHeight="1" x14ac:dyDescent="0.25">
      <c r="E398" s="58"/>
      <c r="G398" s="30"/>
      <c r="I398" s="58"/>
      <c r="J398" s="30"/>
    </row>
    <row r="399" spans="5:10" ht="15.75" customHeight="1" x14ac:dyDescent="0.25">
      <c r="E399" s="58"/>
      <c r="G399" s="30"/>
      <c r="I399" s="58"/>
      <c r="J399" s="30"/>
    </row>
    <row r="400" spans="5:10" ht="15.75" customHeight="1" x14ac:dyDescent="0.25">
      <c r="E400" s="58"/>
      <c r="G400" s="30"/>
      <c r="I400" s="58"/>
      <c r="J400" s="30"/>
    </row>
    <row r="401" spans="5:10" ht="15.75" customHeight="1" x14ac:dyDescent="0.25">
      <c r="E401" s="58"/>
      <c r="G401" s="30"/>
      <c r="I401" s="58"/>
      <c r="J401" s="30"/>
    </row>
    <row r="402" spans="5:10" ht="15.75" customHeight="1" x14ac:dyDescent="0.25">
      <c r="E402" s="58"/>
      <c r="G402" s="30"/>
      <c r="I402" s="58"/>
      <c r="J402" s="30"/>
    </row>
    <row r="403" spans="5:10" ht="15.75" customHeight="1" x14ac:dyDescent="0.25">
      <c r="E403" s="58"/>
      <c r="G403" s="30"/>
      <c r="I403" s="58"/>
      <c r="J403" s="30"/>
    </row>
    <row r="404" spans="5:10" ht="15.75" customHeight="1" x14ac:dyDescent="0.25">
      <c r="E404" s="58"/>
      <c r="G404" s="30"/>
      <c r="I404" s="58"/>
      <c r="J404" s="30"/>
    </row>
    <row r="405" spans="5:10" ht="15.75" customHeight="1" x14ac:dyDescent="0.25">
      <c r="E405" s="58"/>
      <c r="G405" s="30"/>
      <c r="I405" s="58"/>
      <c r="J405" s="30"/>
    </row>
    <row r="406" spans="5:10" ht="15.75" customHeight="1" x14ac:dyDescent="0.25">
      <c r="E406" s="58"/>
      <c r="G406" s="30"/>
      <c r="I406" s="58"/>
      <c r="J406" s="30"/>
    </row>
    <row r="407" spans="5:10" ht="15.75" customHeight="1" x14ac:dyDescent="0.25">
      <c r="E407" s="58"/>
      <c r="G407" s="30"/>
      <c r="I407" s="58"/>
      <c r="J407" s="30"/>
    </row>
    <row r="408" spans="5:10" ht="15.75" customHeight="1" x14ac:dyDescent="0.25">
      <c r="E408" s="58"/>
      <c r="G408" s="30"/>
      <c r="I408" s="58"/>
      <c r="J408" s="30"/>
    </row>
    <row r="409" spans="5:10" ht="15.75" customHeight="1" x14ac:dyDescent="0.25">
      <c r="E409" s="58"/>
      <c r="G409" s="30"/>
      <c r="I409" s="58"/>
      <c r="J409" s="30"/>
    </row>
    <row r="410" spans="5:10" ht="15.75" customHeight="1" x14ac:dyDescent="0.25">
      <c r="E410" s="58"/>
      <c r="G410" s="30"/>
      <c r="I410" s="58"/>
      <c r="J410" s="30"/>
    </row>
    <row r="411" spans="5:10" ht="15.75" customHeight="1" x14ac:dyDescent="0.25">
      <c r="E411" s="58"/>
      <c r="G411" s="30"/>
      <c r="I411" s="58"/>
      <c r="J411" s="30"/>
    </row>
    <row r="412" spans="5:10" ht="15.75" customHeight="1" x14ac:dyDescent="0.25">
      <c r="E412" s="58"/>
      <c r="G412" s="30"/>
      <c r="I412" s="58"/>
      <c r="J412" s="30"/>
    </row>
    <row r="413" spans="5:10" ht="15.75" customHeight="1" x14ac:dyDescent="0.25">
      <c r="E413" s="58"/>
      <c r="G413" s="30"/>
      <c r="I413" s="58"/>
      <c r="J413" s="30"/>
    </row>
    <row r="414" spans="5:10" ht="15.75" customHeight="1" x14ac:dyDescent="0.25">
      <c r="E414" s="58"/>
      <c r="G414" s="30"/>
      <c r="I414" s="58"/>
      <c r="J414" s="30"/>
    </row>
    <row r="415" spans="5:10" ht="15.75" customHeight="1" x14ac:dyDescent="0.25">
      <c r="E415" s="58"/>
      <c r="G415" s="30"/>
      <c r="I415" s="58"/>
      <c r="J415" s="30"/>
    </row>
    <row r="416" spans="5:10" ht="15.75" customHeight="1" x14ac:dyDescent="0.25">
      <c r="E416" s="58"/>
      <c r="G416" s="30"/>
      <c r="I416" s="58"/>
      <c r="J416" s="30"/>
    </row>
    <row r="417" spans="5:10" ht="15.75" customHeight="1" x14ac:dyDescent="0.25">
      <c r="E417" s="58"/>
      <c r="G417" s="30"/>
      <c r="I417" s="58"/>
      <c r="J417" s="30"/>
    </row>
    <row r="418" spans="5:10" ht="15.75" customHeight="1" x14ac:dyDescent="0.25">
      <c r="E418" s="58"/>
      <c r="G418" s="30"/>
      <c r="I418" s="58"/>
      <c r="J418" s="30"/>
    </row>
    <row r="419" spans="5:10" ht="15.75" customHeight="1" x14ac:dyDescent="0.25">
      <c r="E419" s="58"/>
      <c r="G419" s="30"/>
      <c r="I419" s="58"/>
      <c r="J419" s="30"/>
    </row>
    <row r="420" spans="5:10" ht="15.75" customHeight="1" x14ac:dyDescent="0.25">
      <c r="E420" s="58"/>
      <c r="G420" s="30"/>
      <c r="I420" s="58"/>
      <c r="J420" s="30"/>
    </row>
    <row r="421" spans="5:10" ht="15.75" customHeight="1" x14ac:dyDescent="0.25">
      <c r="E421" s="58"/>
      <c r="G421" s="30"/>
      <c r="I421" s="58"/>
      <c r="J421" s="30"/>
    </row>
    <row r="422" spans="5:10" ht="15.75" customHeight="1" x14ac:dyDescent="0.25">
      <c r="E422" s="58"/>
      <c r="G422" s="30"/>
      <c r="I422" s="58"/>
      <c r="J422" s="30"/>
    </row>
    <row r="423" spans="5:10" ht="15.75" customHeight="1" x14ac:dyDescent="0.25">
      <c r="E423" s="58"/>
      <c r="G423" s="30"/>
      <c r="I423" s="58"/>
      <c r="J423" s="30"/>
    </row>
    <row r="424" spans="5:10" ht="15.75" customHeight="1" x14ac:dyDescent="0.25">
      <c r="E424" s="58"/>
      <c r="G424" s="30"/>
      <c r="I424" s="58"/>
      <c r="J424" s="30"/>
    </row>
    <row r="425" spans="5:10" ht="15.75" customHeight="1" x14ac:dyDescent="0.25">
      <c r="E425" s="58"/>
      <c r="G425" s="30"/>
      <c r="I425" s="58"/>
      <c r="J425" s="30"/>
    </row>
    <row r="426" spans="5:10" ht="15.75" customHeight="1" x14ac:dyDescent="0.25">
      <c r="E426" s="58"/>
      <c r="G426" s="30"/>
      <c r="I426" s="58"/>
      <c r="J426" s="30"/>
    </row>
    <row r="427" spans="5:10" ht="15.75" customHeight="1" x14ac:dyDescent="0.25">
      <c r="E427" s="58"/>
      <c r="G427" s="30"/>
      <c r="I427" s="58"/>
      <c r="J427" s="30"/>
    </row>
    <row r="428" spans="5:10" ht="15.75" customHeight="1" x14ac:dyDescent="0.25">
      <c r="E428" s="58"/>
      <c r="G428" s="30"/>
      <c r="I428" s="58"/>
      <c r="J428" s="30"/>
    </row>
    <row r="429" spans="5:10" ht="15.75" customHeight="1" x14ac:dyDescent="0.25">
      <c r="E429" s="58"/>
      <c r="G429" s="30"/>
      <c r="I429" s="58"/>
      <c r="J429" s="30"/>
    </row>
    <row r="430" spans="5:10" ht="15.75" customHeight="1" x14ac:dyDescent="0.25">
      <c r="E430" s="58"/>
      <c r="G430" s="30"/>
      <c r="I430" s="58"/>
      <c r="J430" s="30"/>
    </row>
    <row r="431" spans="5:10" ht="15.75" customHeight="1" x14ac:dyDescent="0.25">
      <c r="E431" s="58"/>
      <c r="G431" s="30"/>
      <c r="I431" s="58"/>
      <c r="J431" s="30"/>
    </row>
    <row r="432" spans="5:10" ht="15.75" customHeight="1" x14ac:dyDescent="0.25">
      <c r="E432" s="58"/>
      <c r="G432" s="30"/>
      <c r="I432" s="58"/>
      <c r="J432" s="30"/>
    </row>
    <row r="433" spans="5:10" ht="15.75" customHeight="1" x14ac:dyDescent="0.25">
      <c r="E433" s="58"/>
      <c r="G433" s="30"/>
      <c r="I433" s="58"/>
      <c r="J433" s="30"/>
    </row>
    <row r="434" spans="5:10" ht="15.75" customHeight="1" x14ac:dyDescent="0.25">
      <c r="E434" s="58"/>
      <c r="G434" s="30"/>
      <c r="I434" s="58"/>
      <c r="J434" s="30"/>
    </row>
    <row r="435" spans="5:10" ht="15.75" customHeight="1" x14ac:dyDescent="0.25">
      <c r="E435" s="58"/>
      <c r="G435" s="30"/>
      <c r="I435" s="58"/>
      <c r="J435" s="30"/>
    </row>
    <row r="436" spans="5:10" ht="15.75" customHeight="1" x14ac:dyDescent="0.25">
      <c r="E436" s="58"/>
      <c r="G436" s="30"/>
      <c r="I436" s="58"/>
      <c r="J436" s="30"/>
    </row>
    <row r="437" spans="5:10" ht="15.75" customHeight="1" x14ac:dyDescent="0.25">
      <c r="E437" s="58"/>
      <c r="G437" s="30"/>
      <c r="I437" s="58"/>
      <c r="J437" s="30"/>
    </row>
    <row r="438" spans="5:10" ht="15.75" customHeight="1" x14ac:dyDescent="0.25">
      <c r="E438" s="58"/>
      <c r="G438" s="30"/>
      <c r="I438" s="58"/>
      <c r="J438" s="30"/>
    </row>
    <row r="439" spans="5:10" ht="15.75" customHeight="1" x14ac:dyDescent="0.25">
      <c r="E439" s="58"/>
      <c r="G439" s="30"/>
      <c r="I439" s="58"/>
      <c r="J439" s="30"/>
    </row>
    <row r="440" spans="5:10" ht="15.75" customHeight="1" x14ac:dyDescent="0.25">
      <c r="E440" s="58"/>
      <c r="G440" s="30"/>
      <c r="I440" s="58"/>
      <c r="J440" s="30"/>
    </row>
    <row r="441" spans="5:10" ht="15.75" customHeight="1" x14ac:dyDescent="0.25">
      <c r="E441" s="58"/>
      <c r="G441" s="30"/>
      <c r="I441" s="58"/>
      <c r="J441" s="30"/>
    </row>
    <row r="442" spans="5:10" ht="15.75" customHeight="1" x14ac:dyDescent="0.25">
      <c r="E442" s="58"/>
      <c r="G442" s="30"/>
      <c r="I442" s="58"/>
      <c r="J442" s="30"/>
    </row>
    <row r="443" spans="5:10" ht="15.75" customHeight="1" x14ac:dyDescent="0.25">
      <c r="E443" s="58"/>
      <c r="G443" s="30"/>
      <c r="I443" s="58"/>
      <c r="J443" s="30"/>
    </row>
    <row r="444" spans="5:10" ht="15.75" customHeight="1" x14ac:dyDescent="0.25">
      <c r="E444" s="58"/>
      <c r="G444" s="30"/>
      <c r="I444" s="58"/>
      <c r="J444" s="30"/>
    </row>
    <row r="445" spans="5:10" ht="15.75" customHeight="1" x14ac:dyDescent="0.25">
      <c r="E445" s="58"/>
      <c r="G445" s="30"/>
      <c r="I445" s="58"/>
      <c r="J445" s="30"/>
    </row>
    <row r="446" spans="5:10" ht="15.75" customHeight="1" x14ac:dyDescent="0.25">
      <c r="E446" s="58"/>
      <c r="G446" s="30"/>
      <c r="I446" s="58"/>
      <c r="J446" s="30"/>
    </row>
    <row r="447" spans="5:10" ht="15.75" customHeight="1" x14ac:dyDescent="0.25">
      <c r="E447" s="58"/>
      <c r="G447" s="30"/>
      <c r="I447" s="58"/>
      <c r="J447" s="30"/>
    </row>
    <row r="448" spans="5:10" ht="15.75" customHeight="1" x14ac:dyDescent="0.25">
      <c r="E448" s="58"/>
      <c r="G448" s="30"/>
      <c r="I448" s="58"/>
      <c r="J448" s="30"/>
    </row>
    <row r="449" spans="5:10" ht="15.75" customHeight="1" x14ac:dyDescent="0.25">
      <c r="E449" s="58"/>
      <c r="G449" s="30"/>
      <c r="I449" s="58"/>
      <c r="J449" s="30"/>
    </row>
    <row r="450" spans="5:10" ht="15.75" customHeight="1" x14ac:dyDescent="0.25">
      <c r="E450" s="58"/>
      <c r="G450" s="30"/>
      <c r="I450" s="58"/>
      <c r="J450" s="30"/>
    </row>
    <row r="451" spans="5:10" ht="15.75" customHeight="1" x14ac:dyDescent="0.25">
      <c r="E451" s="58"/>
      <c r="G451" s="30"/>
      <c r="I451" s="58"/>
      <c r="J451" s="30"/>
    </row>
    <row r="452" spans="5:10" ht="15.75" customHeight="1" x14ac:dyDescent="0.25">
      <c r="E452" s="58"/>
      <c r="G452" s="30"/>
      <c r="I452" s="58"/>
      <c r="J452" s="30"/>
    </row>
    <row r="453" spans="5:10" ht="15.75" customHeight="1" x14ac:dyDescent="0.25">
      <c r="E453" s="58"/>
      <c r="G453" s="30"/>
      <c r="I453" s="58"/>
      <c r="J453" s="30"/>
    </row>
    <row r="454" spans="5:10" ht="15.75" customHeight="1" x14ac:dyDescent="0.25">
      <c r="E454" s="58"/>
      <c r="G454" s="30"/>
      <c r="I454" s="58"/>
      <c r="J454" s="30"/>
    </row>
    <row r="455" spans="5:10" ht="15.75" customHeight="1" x14ac:dyDescent="0.25">
      <c r="E455" s="58"/>
      <c r="G455" s="30"/>
      <c r="I455" s="58"/>
      <c r="J455" s="30"/>
    </row>
    <row r="456" spans="5:10" ht="15.75" customHeight="1" x14ac:dyDescent="0.25">
      <c r="E456" s="58"/>
      <c r="G456" s="30"/>
      <c r="I456" s="58"/>
      <c r="J456" s="30"/>
    </row>
    <row r="457" spans="5:10" ht="15.75" customHeight="1" x14ac:dyDescent="0.25">
      <c r="E457" s="58"/>
      <c r="G457" s="30"/>
      <c r="I457" s="58"/>
      <c r="J457" s="30"/>
    </row>
    <row r="458" spans="5:10" ht="15.75" customHeight="1" x14ac:dyDescent="0.25">
      <c r="E458" s="58"/>
      <c r="G458" s="30"/>
      <c r="I458" s="58"/>
      <c r="J458" s="30"/>
    </row>
    <row r="459" spans="5:10" ht="15.75" customHeight="1" x14ac:dyDescent="0.25">
      <c r="E459" s="58"/>
      <c r="G459" s="30"/>
      <c r="I459" s="58"/>
      <c r="J459" s="30"/>
    </row>
    <row r="460" spans="5:10" ht="15.75" customHeight="1" x14ac:dyDescent="0.25">
      <c r="E460" s="58"/>
      <c r="G460" s="30"/>
      <c r="I460" s="58"/>
      <c r="J460" s="30"/>
    </row>
    <row r="461" spans="5:10" ht="15.75" customHeight="1" x14ac:dyDescent="0.25">
      <c r="E461" s="58"/>
      <c r="G461" s="30"/>
      <c r="I461" s="58"/>
      <c r="J461" s="30"/>
    </row>
    <row r="462" spans="5:10" ht="15.75" customHeight="1" x14ac:dyDescent="0.25">
      <c r="E462" s="58"/>
      <c r="G462" s="30"/>
      <c r="I462" s="58"/>
      <c r="J462" s="30"/>
    </row>
    <row r="463" spans="5:10" ht="15.75" customHeight="1" x14ac:dyDescent="0.25">
      <c r="E463" s="58"/>
      <c r="G463" s="30"/>
      <c r="I463" s="58"/>
      <c r="J463" s="30"/>
    </row>
    <row r="464" spans="5:10" ht="15.75" customHeight="1" x14ac:dyDescent="0.25">
      <c r="E464" s="58"/>
      <c r="G464" s="30"/>
      <c r="I464" s="58"/>
      <c r="J464" s="30"/>
    </row>
    <row r="465" spans="5:10" ht="15.75" customHeight="1" x14ac:dyDescent="0.25">
      <c r="E465" s="58"/>
      <c r="G465" s="30"/>
      <c r="I465" s="58"/>
      <c r="J465" s="30"/>
    </row>
    <row r="466" spans="5:10" ht="15.75" customHeight="1" x14ac:dyDescent="0.25">
      <c r="E466" s="58"/>
      <c r="G466" s="30"/>
      <c r="I466" s="58"/>
      <c r="J466" s="30"/>
    </row>
    <row r="467" spans="5:10" ht="15.75" customHeight="1" x14ac:dyDescent="0.25">
      <c r="E467" s="58"/>
      <c r="G467" s="30"/>
      <c r="I467" s="58"/>
      <c r="J467" s="30"/>
    </row>
    <row r="468" spans="5:10" ht="15.75" customHeight="1" x14ac:dyDescent="0.25">
      <c r="E468" s="58"/>
      <c r="G468" s="30"/>
      <c r="I468" s="58"/>
      <c r="J468" s="30"/>
    </row>
    <row r="469" spans="5:10" ht="15.75" customHeight="1" x14ac:dyDescent="0.25">
      <c r="E469" s="58"/>
      <c r="G469" s="30"/>
      <c r="I469" s="58"/>
      <c r="J469" s="30"/>
    </row>
    <row r="470" spans="5:10" ht="15.75" customHeight="1" x14ac:dyDescent="0.25">
      <c r="E470" s="58"/>
      <c r="G470" s="30"/>
      <c r="I470" s="58"/>
      <c r="J470" s="30"/>
    </row>
    <row r="471" spans="5:10" ht="15.75" customHeight="1" x14ac:dyDescent="0.25">
      <c r="E471" s="58"/>
      <c r="G471" s="30"/>
      <c r="I471" s="58"/>
      <c r="J471" s="30"/>
    </row>
    <row r="472" spans="5:10" ht="15.75" customHeight="1" x14ac:dyDescent="0.25">
      <c r="E472" s="58"/>
      <c r="G472" s="30"/>
      <c r="I472" s="58"/>
      <c r="J472" s="30"/>
    </row>
    <row r="473" spans="5:10" ht="15.75" customHeight="1" x14ac:dyDescent="0.25">
      <c r="E473" s="58"/>
      <c r="G473" s="30"/>
      <c r="I473" s="58"/>
      <c r="J473" s="30"/>
    </row>
    <row r="474" spans="5:10" ht="15.75" customHeight="1" x14ac:dyDescent="0.25">
      <c r="E474" s="58"/>
      <c r="G474" s="30"/>
      <c r="I474" s="58"/>
      <c r="J474" s="30"/>
    </row>
    <row r="475" spans="5:10" ht="15.75" customHeight="1" x14ac:dyDescent="0.25">
      <c r="E475" s="58"/>
      <c r="G475" s="30"/>
      <c r="I475" s="58"/>
      <c r="J475" s="30"/>
    </row>
    <row r="476" spans="5:10" ht="15.75" customHeight="1" x14ac:dyDescent="0.25">
      <c r="E476" s="58"/>
      <c r="G476" s="30"/>
      <c r="I476" s="58"/>
      <c r="J476" s="30"/>
    </row>
    <row r="477" spans="5:10" ht="15.75" customHeight="1" x14ac:dyDescent="0.25">
      <c r="E477" s="58"/>
      <c r="G477" s="30"/>
      <c r="I477" s="58"/>
      <c r="J477" s="30"/>
    </row>
    <row r="478" spans="5:10" ht="15.75" customHeight="1" x14ac:dyDescent="0.25">
      <c r="E478" s="58"/>
      <c r="G478" s="30"/>
      <c r="I478" s="58"/>
      <c r="J478" s="30"/>
    </row>
    <row r="479" spans="5:10" ht="15.75" customHeight="1" x14ac:dyDescent="0.25">
      <c r="E479" s="58"/>
      <c r="G479" s="30"/>
      <c r="I479" s="58"/>
      <c r="J479" s="30"/>
    </row>
    <row r="480" spans="5:10" ht="15.75" customHeight="1" x14ac:dyDescent="0.25">
      <c r="E480" s="58"/>
      <c r="G480" s="30"/>
      <c r="I480" s="58"/>
      <c r="J480" s="30"/>
    </row>
    <row r="481" spans="5:10" ht="15.75" customHeight="1" x14ac:dyDescent="0.25">
      <c r="E481" s="58"/>
      <c r="G481" s="30"/>
      <c r="I481" s="58"/>
      <c r="J481" s="30"/>
    </row>
    <row r="482" spans="5:10" ht="15.75" customHeight="1" x14ac:dyDescent="0.25">
      <c r="E482" s="58"/>
      <c r="G482" s="30"/>
      <c r="I482" s="58"/>
      <c r="J482" s="30"/>
    </row>
    <row r="483" spans="5:10" ht="15.75" customHeight="1" x14ac:dyDescent="0.25">
      <c r="E483" s="58"/>
      <c r="G483" s="30"/>
      <c r="I483" s="58"/>
      <c r="J483" s="30"/>
    </row>
    <row r="484" spans="5:10" ht="15.75" customHeight="1" x14ac:dyDescent="0.25">
      <c r="E484" s="58"/>
      <c r="G484" s="30"/>
      <c r="I484" s="58"/>
      <c r="J484" s="30"/>
    </row>
    <row r="485" spans="5:10" ht="15.75" customHeight="1" x14ac:dyDescent="0.25">
      <c r="E485" s="58"/>
      <c r="G485" s="30"/>
      <c r="I485" s="58"/>
      <c r="J485" s="30"/>
    </row>
    <row r="486" spans="5:10" ht="15.75" customHeight="1" x14ac:dyDescent="0.25">
      <c r="E486" s="58"/>
      <c r="G486" s="30"/>
      <c r="I486" s="58"/>
      <c r="J486" s="30"/>
    </row>
    <row r="487" spans="5:10" ht="15.75" customHeight="1" x14ac:dyDescent="0.25">
      <c r="E487" s="58"/>
      <c r="G487" s="30"/>
      <c r="I487" s="58"/>
      <c r="J487" s="30"/>
    </row>
    <row r="488" spans="5:10" ht="15.75" customHeight="1" x14ac:dyDescent="0.25">
      <c r="E488" s="58"/>
      <c r="G488" s="30"/>
      <c r="I488" s="58"/>
      <c r="J488" s="30"/>
    </row>
    <row r="489" spans="5:10" ht="15.75" customHeight="1" x14ac:dyDescent="0.25">
      <c r="E489" s="58"/>
      <c r="G489" s="30"/>
      <c r="I489" s="58"/>
      <c r="J489" s="30"/>
    </row>
    <row r="490" spans="5:10" ht="15.75" customHeight="1" x14ac:dyDescent="0.25">
      <c r="E490" s="58"/>
      <c r="G490" s="30"/>
      <c r="I490" s="58"/>
      <c r="J490" s="30"/>
    </row>
    <row r="491" spans="5:10" ht="15.75" customHeight="1" x14ac:dyDescent="0.25">
      <c r="E491" s="58"/>
      <c r="G491" s="30"/>
      <c r="I491" s="58"/>
      <c r="J491" s="30"/>
    </row>
    <row r="492" spans="5:10" ht="15.75" customHeight="1" x14ac:dyDescent="0.25">
      <c r="E492" s="58"/>
      <c r="G492" s="30"/>
      <c r="I492" s="58"/>
      <c r="J492" s="30"/>
    </row>
    <row r="493" spans="5:10" ht="15.75" customHeight="1" x14ac:dyDescent="0.25">
      <c r="E493" s="58"/>
      <c r="G493" s="30"/>
      <c r="I493" s="58"/>
      <c r="J493" s="30"/>
    </row>
    <row r="494" spans="5:10" ht="15.75" customHeight="1" x14ac:dyDescent="0.25">
      <c r="E494" s="58"/>
      <c r="G494" s="30"/>
      <c r="I494" s="58"/>
      <c r="J494" s="30"/>
    </row>
    <row r="495" spans="5:10" ht="15.75" customHeight="1" x14ac:dyDescent="0.25">
      <c r="E495" s="58"/>
      <c r="G495" s="30"/>
      <c r="I495" s="58"/>
      <c r="J495" s="30"/>
    </row>
    <row r="496" spans="5:10" ht="15.75" customHeight="1" x14ac:dyDescent="0.25">
      <c r="E496" s="58"/>
      <c r="G496" s="30"/>
      <c r="I496" s="58"/>
      <c r="J496" s="30"/>
    </row>
    <row r="497" spans="5:10" ht="15.75" customHeight="1" x14ac:dyDescent="0.25">
      <c r="E497" s="58"/>
      <c r="G497" s="30"/>
      <c r="I497" s="58"/>
      <c r="J497" s="30"/>
    </row>
    <row r="498" spans="5:10" ht="15.75" customHeight="1" x14ac:dyDescent="0.25">
      <c r="E498" s="58"/>
      <c r="G498" s="30"/>
      <c r="I498" s="58"/>
      <c r="J498" s="30"/>
    </row>
    <row r="499" spans="5:10" ht="15.75" customHeight="1" x14ac:dyDescent="0.25">
      <c r="E499" s="58"/>
      <c r="G499" s="30"/>
      <c r="I499" s="58"/>
      <c r="J499" s="30"/>
    </row>
    <row r="500" spans="5:10" ht="15.75" customHeight="1" x14ac:dyDescent="0.25">
      <c r="E500" s="58"/>
      <c r="G500" s="30"/>
      <c r="I500" s="58"/>
      <c r="J500" s="30"/>
    </row>
    <row r="501" spans="5:10" ht="15.75" customHeight="1" x14ac:dyDescent="0.25">
      <c r="E501" s="58"/>
      <c r="G501" s="30"/>
      <c r="I501" s="58"/>
      <c r="J501" s="30"/>
    </row>
    <row r="502" spans="5:10" ht="15.75" customHeight="1" x14ac:dyDescent="0.25">
      <c r="E502" s="58"/>
      <c r="G502" s="30"/>
      <c r="I502" s="58"/>
      <c r="J502" s="30"/>
    </row>
    <row r="503" spans="5:10" ht="15.75" customHeight="1" x14ac:dyDescent="0.25">
      <c r="E503" s="58"/>
      <c r="G503" s="30"/>
      <c r="I503" s="58"/>
      <c r="J503" s="30"/>
    </row>
    <row r="504" spans="5:10" ht="15.75" customHeight="1" x14ac:dyDescent="0.25">
      <c r="E504" s="58"/>
      <c r="G504" s="30"/>
      <c r="I504" s="58"/>
      <c r="J504" s="30"/>
    </row>
    <row r="505" spans="5:10" ht="15.75" customHeight="1" x14ac:dyDescent="0.25">
      <c r="E505" s="58"/>
      <c r="G505" s="30"/>
      <c r="I505" s="58"/>
      <c r="J505" s="30"/>
    </row>
    <row r="506" spans="5:10" ht="15.75" customHeight="1" x14ac:dyDescent="0.25">
      <c r="E506" s="58"/>
      <c r="G506" s="30"/>
      <c r="I506" s="58"/>
      <c r="J506" s="30"/>
    </row>
    <row r="507" spans="5:10" ht="15.75" customHeight="1" x14ac:dyDescent="0.25">
      <c r="E507" s="58"/>
      <c r="G507" s="30"/>
      <c r="I507" s="58"/>
      <c r="J507" s="30"/>
    </row>
    <row r="508" spans="5:10" ht="15.75" customHeight="1" x14ac:dyDescent="0.25">
      <c r="E508" s="58"/>
      <c r="G508" s="30"/>
      <c r="I508" s="58"/>
      <c r="J508" s="30"/>
    </row>
    <row r="509" spans="5:10" ht="15.75" customHeight="1" x14ac:dyDescent="0.25">
      <c r="E509" s="58"/>
      <c r="G509" s="30"/>
      <c r="I509" s="58"/>
      <c r="J509" s="30"/>
    </row>
    <row r="510" spans="5:10" ht="15.75" customHeight="1" x14ac:dyDescent="0.25">
      <c r="E510" s="58"/>
      <c r="G510" s="30"/>
      <c r="I510" s="58"/>
      <c r="J510" s="30"/>
    </row>
    <row r="511" spans="5:10" ht="15.75" customHeight="1" x14ac:dyDescent="0.25">
      <c r="E511" s="58"/>
      <c r="G511" s="30"/>
      <c r="I511" s="58"/>
      <c r="J511" s="30"/>
    </row>
    <row r="512" spans="5:10" ht="15.75" customHeight="1" x14ac:dyDescent="0.25">
      <c r="E512" s="58"/>
      <c r="G512" s="30"/>
      <c r="I512" s="58"/>
      <c r="J512" s="30"/>
    </row>
    <row r="513" spans="5:10" ht="15.75" customHeight="1" x14ac:dyDescent="0.25">
      <c r="E513" s="58"/>
      <c r="G513" s="30"/>
      <c r="I513" s="58"/>
      <c r="J513" s="30"/>
    </row>
    <row r="514" spans="5:10" ht="15.75" customHeight="1" x14ac:dyDescent="0.25">
      <c r="E514" s="58"/>
      <c r="G514" s="30"/>
      <c r="I514" s="58"/>
      <c r="J514" s="30"/>
    </row>
    <row r="515" spans="5:10" ht="15.75" customHeight="1" x14ac:dyDescent="0.25">
      <c r="E515" s="58"/>
      <c r="G515" s="30"/>
      <c r="I515" s="58"/>
      <c r="J515" s="30"/>
    </row>
    <row r="516" spans="5:10" ht="15.75" customHeight="1" x14ac:dyDescent="0.25">
      <c r="E516" s="58"/>
      <c r="G516" s="30"/>
      <c r="I516" s="58"/>
      <c r="J516" s="30"/>
    </row>
    <row r="517" spans="5:10" ht="15.75" customHeight="1" x14ac:dyDescent="0.25">
      <c r="E517" s="58"/>
      <c r="G517" s="30"/>
      <c r="I517" s="58"/>
      <c r="J517" s="30"/>
    </row>
    <row r="518" spans="5:10" ht="15.75" customHeight="1" x14ac:dyDescent="0.25">
      <c r="E518" s="58"/>
      <c r="G518" s="30"/>
      <c r="I518" s="58"/>
      <c r="J518" s="30"/>
    </row>
    <row r="519" spans="5:10" ht="15.75" customHeight="1" x14ac:dyDescent="0.25">
      <c r="E519" s="58"/>
      <c r="G519" s="30"/>
      <c r="I519" s="58"/>
      <c r="J519" s="30"/>
    </row>
    <row r="520" spans="5:10" ht="15.75" customHeight="1" x14ac:dyDescent="0.25">
      <c r="E520" s="58"/>
      <c r="G520" s="30"/>
      <c r="I520" s="58"/>
      <c r="J520" s="30"/>
    </row>
    <row r="521" spans="5:10" ht="15.75" customHeight="1" x14ac:dyDescent="0.25">
      <c r="E521" s="58"/>
      <c r="G521" s="30"/>
      <c r="I521" s="58"/>
      <c r="J521" s="30"/>
    </row>
    <row r="522" spans="5:10" ht="15.75" customHeight="1" x14ac:dyDescent="0.25">
      <c r="E522" s="58"/>
      <c r="G522" s="30"/>
      <c r="I522" s="58"/>
      <c r="J522" s="30"/>
    </row>
    <row r="523" spans="5:10" ht="15.75" customHeight="1" x14ac:dyDescent="0.25">
      <c r="E523" s="58"/>
      <c r="G523" s="30"/>
      <c r="I523" s="58"/>
      <c r="J523" s="30"/>
    </row>
    <row r="524" spans="5:10" ht="15.75" customHeight="1" x14ac:dyDescent="0.25">
      <c r="E524" s="58"/>
      <c r="G524" s="30"/>
      <c r="I524" s="58"/>
      <c r="J524" s="30"/>
    </row>
    <row r="525" spans="5:10" ht="15.75" customHeight="1" x14ac:dyDescent="0.25">
      <c r="E525" s="58"/>
      <c r="G525" s="30"/>
      <c r="I525" s="58"/>
      <c r="J525" s="30"/>
    </row>
    <row r="526" spans="5:10" ht="15.75" customHeight="1" x14ac:dyDescent="0.25">
      <c r="E526" s="58"/>
      <c r="G526" s="30"/>
      <c r="I526" s="58"/>
      <c r="J526" s="30"/>
    </row>
    <row r="527" spans="5:10" ht="15.75" customHeight="1" x14ac:dyDescent="0.25">
      <c r="E527" s="58"/>
      <c r="G527" s="30"/>
      <c r="I527" s="58"/>
      <c r="J527" s="30"/>
    </row>
    <row r="528" spans="5:10" ht="15.75" customHeight="1" x14ac:dyDescent="0.25">
      <c r="E528" s="58"/>
      <c r="G528" s="30"/>
      <c r="I528" s="58"/>
      <c r="J528" s="30"/>
    </row>
    <row r="529" spans="5:10" ht="15.75" customHeight="1" x14ac:dyDescent="0.25">
      <c r="E529" s="58"/>
      <c r="G529" s="30"/>
      <c r="I529" s="58"/>
      <c r="J529" s="30"/>
    </row>
    <row r="530" spans="5:10" ht="15.75" customHeight="1" x14ac:dyDescent="0.25">
      <c r="E530" s="58"/>
      <c r="G530" s="30"/>
      <c r="I530" s="58"/>
      <c r="J530" s="30"/>
    </row>
    <row r="531" spans="5:10" ht="15.75" customHeight="1" x14ac:dyDescent="0.25">
      <c r="E531" s="58"/>
      <c r="G531" s="30"/>
      <c r="I531" s="58"/>
      <c r="J531" s="30"/>
    </row>
    <row r="532" spans="5:10" ht="15.75" customHeight="1" x14ac:dyDescent="0.25">
      <c r="E532" s="58"/>
      <c r="G532" s="30"/>
      <c r="I532" s="58"/>
      <c r="J532" s="30"/>
    </row>
    <row r="533" spans="5:10" ht="15.75" customHeight="1" x14ac:dyDescent="0.25">
      <c r="E533" s="58"/>
      <c r="G533" s="30"/>
      <c r="I533" s="58"/>
      <c r="J533" s="30"/>
    </row>
    <row r="534" spans="5:10" ht="15.75" customHeight="1" x14ac:dyDescent="0.25">
      <c r="E534" s="58"/>
      <c r="G534" s="30"/>
      <c r="I534" s="58"/>
      <c r="J534" s="30"/>
    </row>
    <row r="535" spans="5:10" ht="15.75" customHeight="1" x14ac:dyDescent="0.25">
      <c r="E535" s="58"/>
      <c r="G535" s="30"/>
      <c r="I535" s="58"/>
      <c r="J535" s="30"/>
    </row>
    <row r="536" spans="5:10" ht="15.75" customHeight="1" x14ac:dyDescent="0.25">
      <c r="E536" s="58"/>
      <c r="G536" s="30"/>
      <c r="I536" s="58"/>
      <c r="J536" s="30"/>
    </row>
    <row r="537" spans="5:10" ht="15.75" customHeight="1" x14ac:dyDescent="0.25">
      <c r="E537" s="58"/>
      <c r="G537" s="30"/>
      <c r="I537" s="58"/>
      <c r="J537" s="30"/>
    </row>
    <row r="538" spans="5:10" ht="15.75" customHeight="1" x14ac:dyDescent="0.25">
      <c r="E538" s="58"/>
      <c r="G538" s="30"/>
      <c r="I538" s="58"/>
      <c r="J538" s="30"/>
    </row>
    <row r="539" spans="5:10" ht="15.75" customHeight="1" x14ac:dyDescent="0.25">
      <c r="E539" s="58"/>
      <c r="G539" s="30"/>
      <c r="I539" s="58"/>
      <c r="J539" s="30"/>
    </row>
    <row r="540" spans="5:10" ht="15.75" customHeight="1" x14ac:dyDescent="0.25">
      <c r="E540" s="58"/>
      <c r="G540" s="30"/>
      <c r="I540" s="58"/>
      <c r="J540" s="30"/>
    </row>
    <row r="541" spans="5:10" ht="15.75" customHeight="1" x14ac:dyDescent="0.25">
      <c r="E541" s="58"/>
      <c r="G541" s="30"/>
      <c r="I541" s="58"/>
      <c r="J541" s="30"/>
    </row>
    <row r="542" spans="5:10" ht="15.75" customHeight="1" x14ac:dyDescent="0.25">
      <c r="E542" s="58"/>
      <c r="G542" s="30"/>
      <c r="I542" s="58"/>
      <c r="J542" s="30"/>
    </row>
    <row r="543" spans="5:10" ht="15.75" customHeight="1" x14ac:dyDescent="0.25">
      <c r="E543" s="58"/>
      <c r="G543" s="30"/>
      <c r="I543" s="58"/>
      <c r="J543" s="30"/>
    </row>
    <row r="544" spans="5:10" ht="15.75" customHeight="1" x14ac:dyDescent="0.25">
      <c r="E544" s="58"/>
      <c r="G544" s="30"/>
      <c r="I544" s="58"/>
      <c r="J544" s="30"/>
    </row>
    <row r="545" spans="5:10" ht="15.75" customHeight="1" x14ac:dyDescent="0.25">
      <c r="E545" s="58"/>
      <c r="G545" s="30"/>
      <c r="I545" s="58"/>
      <c r="J545" s="30"/>
    </row>
    <row r="546" spans="5:10" ht="15.75" customHeight="1" x14ac:dyDescent="0.25">
      <c r="E546" s="58"/>
      <c r="G546" s="30"/>
      <c r="I546" s="58"/>
      <c r="J546" s="30"/>
    </row>
    <row r="547" spans="5:10" ht="15.75" customHeight="1" x14ac:dyDescent="0.25">
      <c r="E547" s="58"/>
      <c r="G547" s="30"/>
      <c r="I547" s="58"/>
      <c r="J547" s="30"/>
    </row>
    <row r="548" spans="5:10" ht="15.75" customHeight="1" x14ac:dyDescent="0.25">
      <c r="E548" s="58"/>
      <c r="G548" s="30"/>
      <c r="I548" s="58"/>
      <c r="J548" s="30"/>
    </row>
    <row r="549" spans="5:10" ht="15.75" customHeight="1" x14ac:dyDescent="0.25">
      <c r="E549" s="58"/>
      <c r="G549" s="30"/>
      <c r="I549" s="58"/>
      <c r="J549" s="30"/>
    </row>
    <row r="550" spans="5:10" ht="15.75" customHeight="1" x14ac:dyDescent="0.25">
      <c r="E550" s="58"/>
      <c r="G550" s="30"/>
      <c r="I550" s="58"/>
      <c r="J550" s="30"/>
    </row>
    <row r="551" spans="5:10" ht="15.75" customHeight="1" x14ac:dyDescent="0.25">
      <c r="E551" s="58"/>
      <c r="G551" s="30"/>
      <c r="I551" s="58"/>
      <c r="J551" s="30"/>
    </row>
    <row r="552" spans="5:10" ht="15.75" customHeight="1" x14ac:dyDescent="0.25">
      <c r="E552" s="58"/>
      <c r="G552" s="30"/>
      <c r="I552" s="58"/>
      <c r="J552" s="30"/>
    </row>
    <row r="553" spans="5:10" ht="15.75" customHeight="1" x14ac:dyDescent="0.25">
      <c r="E553" s="58"/>
      <c r="G553" s="30"/>
      <c r="I553" s="58"/>
      <c r="J553" s="30"/>
    </row>
    <row r="554" spans="5:10" ht="15.75" customHeight="1" x14ac:dyDescent="0.25">
      <c r="E554" s="58"/>
      <c r="G554" s="30"/>
      <c r="I554" s="58"/>
      <c r="J554" s="30"/>
    </row>
    <row r="555" spans="5:10" ht="15.75" customHeight="1" x14ac:dyDescent="0.25">
      <c r="E555" s="58"/>
      <c r="G555" s="30"/>
      <c r="I555" s="58"/>
      <c r="J555" s="30"/>
    </row>
    <row r="556" spans="5:10" ht="15.75" customHeight="1" x14ac:dyDescent="0.25">
      <c r="E556" s="58"/>
      <c r="G556" s="30"/>
      <c r="I556" s="58"/>
      <c r="J556" s="30"/>
    </row>
    <row r="557" spans="5:10" ht="15.75" customHeight="1" x14ac:dyDescent="0.25">
      <c r="E557" s="58"/>
      <c r="G557" s="30"/>
      <c r="I557" s="58"/>
      <c r="J557" s="30"/>
    </row>
    <row r="558" spans="5:10" ht="15.75" customHeight="1" x14ac:dyDescent="0.25">
      <c r="E558" s="58"/>
      <c r="G558" s="30"/>
      <c r="I558" s="58"/>
      <c r="J558" s="30"/>
    </row>
    <row r="559" spans="5:10" ht="15.75" customHeight="1" x14ac:dyDescent="0.25">
      <c r="E559" s="58"/>
      <c r="G559" s="30"/>
      <c r="I559" s="58"/>
      <c r="J559" s="30"/>
    </row>
    <row r="560" spans="5:10" ht="15.75" customHeight="1" x14ac:dyDescent="0.25">
      <c r="E560" s="58"/>
      <c r="G560" s="30"/>
      <c r="I560" s="58"/>
      <c r="J560" s="30"/>
    </row>
    <row r="561" spans="5:10" ht="15.75" customHeight="1" x14ac:dyDescent="0.25">
      <c r="E561" s="58"/>
      <c r="G561" s="30"/>
      <c r="I561" s="58"/>
      <c r="J561" s="30"/>
    </row>
    <row r="562" spans="5:10" ht="15.75" customHeight="1" x14ac:dyDescent="0.25">
      <c r="E562" s="58"/>
      <c r="G562" s="30"/>
      <c r="I562" s="58"/>
      <c r="J562" s="30"/>
    </row>
    <row r="563" spans="5:10" ht="15.75" customHeight="1" x14ac:dyDescent="0.25">
      <c r="E563" s="58"/>
      <c r="G563" s="30"/>
      <c r="I563" s="58"/>
      <c r="J563" s="30"/>
    </row>
    <row r="564" spans="5:10" ht="15.75" customHeight="1" x14ac:dyDescent="0.25">
      <c r="E564" s="58"/>
      <c r="G564" s="30"/>
      <c r="I564" s="58"/>
      <c r="J564" s="30"/>
    </row>
    <row r="565" spans="5:10" ht="15.75" customHeight="1" x14ac:dyDescent="0.25">
      <c r="E565" s="58"/>
      <c r="G565" s="30"/>
      <c r="I565" s="58"/>
      <c r="J565" s="30"/>
    </row>
    <row r="566" spans="5:10" ht="15.75" customHeight="1" x14ac:dyDescent="0.25">
      <c r="E566" s="58"/>
      <c r="G566" s="30"/>
      <c r="I566" s="58"/>
      <c r="J566" s="30"/>
    </row>
    <row r="567" spans="5:10" ht="15.75" customHeight="1" x14ac:dyDescent="0.25">
      <c r="E567" s="58"/>
      <c r="G567" s="30"/>
      <c r="I567" s="58"/>
      <c r="J567" s="30"/>
    </row>
    <row r="568" spans="5:10" ht="15.75" customHeight="1" x14ac:dyDescent="0.25">
      <c r="E568" s="58"/>
      <c r="G568" s="30"/>
      <c r="I568" s="58"/>
      <c r="J568" s="30"/>
    </row>
    <row r="569" spans="5:10" ht="15.75" customHeight="1" x14ac:dyDescent="0.25">
      <c r="E569" s="58"/>
      <c r="G569" s="30"/>
      <c r="I569" s="58"/>
      <c r="J569" s="30"/>
    </row>
    <row r="570" spans="5:10" ht="15.75" customHeight="1" x14ac:dyDescent="0.25">
      <c r="E570" s="58"/>
      <c r="G570" s="30"/>
      <c r="I570" s="58"/>
      <c r="J570" s="30"/>
    </row>
    <row r="571" spans="5:10" ht="15.75" customHeight="1" x14ac:dyDescent="0.25">
      <c r="E571" s="58"/>
      <c r="G571" s="30"/>
      <c r="I571" s="58"/>
      <c r="J571" s="30"/>
    </row>
    <row r="572" spans="5:10" ht="15.75" customHeight="1" x14ac:dyDescent="0.25">
      <c r="E572" s="58"/>
      <c r="G572" s="30"/>
      <c r="I572" s="58"/>
      <c r="J572" s="30"/>
    </row>
    <row r="573" spans="5:10" ht="15.75" customHeight="1" x14ac:dyDescent="0.25">
      <c r="E573" s="58"/>
      <c r="G573" s="30"/>
      <c r="I573" s="58"/>
      <c r="J573" s="30"/>
    </row>
    <row r="574" spans="5:10" ht="15.75" customHeight="1" x14ac:dyDescent="0.25">
      <c r="E574" s="58"/>
      <c r="G574" s="30"/>
      <c r="I574" s="58"/>
      <c r="J574" s="30"/>
    </row>
    <row r="575" spans="5:10" ht="15.75" customHeight="1" x14ac:dyDescent="0.25">
      <c r="E575" s="58"/>
      <c r="G575" s="30"/>
      <c r="I575" s="58"/>
      <c r="J575" s="30"/>
    </row>
    <row r="576" spans="5:10" ht="15.75" customHeight="1" x14ac:dyDescent="0.25">
      <c r="E576" s="58"/>
      <c r="G576" s="30"/>
      <c r="I576" s="58"/>
      <c r="J576" s="30"/>
    </row>
    <row r="577" spans="5:10" ht="15.75" customHeight="1" x14ac:dyDescent="0.25">
      <c r="E577" s="58"/>
      <c r="G577" s="30"/>
      <c r="I577" s="58"/>
      <c r="J577" s="30"/>
    </row>
    <row r="578" spans="5:10" ht="15.75" customHeight="1" x14ac:dyDescent="0.25">
      <c r="E578" s="58"/>
      <c r="G578" s="30"/>
      <c r="I578" s="58"/>
      <c r="J578" s="30"/>
    </row>
    <row r="579" spans="5:10" ht="15.75" customHeight="1" x14ac:dyDescent="0.25">
      <c r="E579" s="58"/>
      <c r="G579" s="30"/>
      <c r="I579" s="58"/>
      <c r="J579" s="30"/>
    </row>
    <row r="580" spans="5:10" ht="15.75" customHeight="1" x14ac:dyDescent="0.25">
      <c r="E580" s="58"/>
      <c r="G580" s="30"/>
      <c r="I580" s="58"/>
      <c r="J580" s="30"/>
    </row>
    <row r="581" spans="5:10" ht="15.75" customHeight="1" x14ac:dyDescent="0.25">
      <c r="E581" s="58"/>
      <c r="G581" s="30"/>
      <c r="I581" s="58"/>
      <c r="J581" s="30"/>
    </row>
    <row r="582" spans="5:10" ht="15.75" customHeight="1" x14ac:dyDescent="0.25">
      <c r="E582" s="58"/>
      <c r="G582" s="30"/>
      <c r="I582" s="58"/>
      <c r="J582" s="30"/>
    </row>
    <row r="583" spans="5:10" ht="15.75" customHeight="1" x14ac:dyDescent="0.25">
      <c r="E583" s="58"/>
      <c r="G583" s="30"/>
      <c r="I583" s="58"/>
      <c r="J583" s="30"/>
    </row>
    <row r="584" spans="5:10" ht="15.75" customHeight="1" x14ac:dyDescent="0.25">
      <c r="E584" s="58"/>
      <c r="G584" s="30"/>
      <c r="I584" s="58"/>
      <c r="J584" s="30"/>
    </row>
    <row r="585" spans="5:10" ht="15.75" customHeight="1" x14ac:dyDescent="0.25">
      <c r="E585" s="58"/>
      <c r="G585" s="30"/>
      <c r="I585" s="58"/>
      <c r="J585" s="30"/>
    </row>
    <row r="586" spans="5:10" ht="15.75" customHeight="1" x14ac:dyDescent="0.25">
      <c r="E586" s="58"/>
      <c r="G586" s="30"/>
      <c r="I586" s="58"/>
      <c r="J586" s="30"/>
    </row>
    <row r="587" spans="5:10" ht="15.75" customHeight="1" x14ac:dyDescent="0.25">
      <c r="E587" s="58"/>
      <c r="G587" s="30"/>
      <c r="I587" s="58"/>
      <c r="J587" s="30"/>
    </row>
    <row r="588" spans="5:10" ht="15.75" customHeight="1" x14ac:dyDescent="0.25">
      <c r="E588" s="58"/>
      <c r="G588" s="30"/>
      <c r="I588" s="58"/>
      <c r="J588" s="30"/>
    </row>
    <row r="589" spans="5:10" ht="15.75" customHeight="1" x14ac:dyDescent="0.25">
      <c r="E589" s="58"/>
      <c r="G589" s="30"/>
      <c r="I589" s="58"/>
      <c r="J589" s="30"/>
    </row>
    <row r="590" spans="5:10" ht="15.75" customHeight="1" x14ac:dyDescent="0.25">
      <c r="E590" s="58"/>
      <c r="G590" s="30"/>
      <c r="I590" s="58"/>
      <c r="J590" s="30"/>
    </row>
    <row r="591" spans="5:10" ht="15.75" customHeight="1" x14ac:dyDescent="0.25">
      <c r="E591" s="58"/>
      <c r="G591" s="30"/>
      <c r="I591" s="58"/>
      <c r="J591" s="30"/>
    </row>
    <row r="592" spans="5:10" ht="15.75" customHeight="1" x14ac:dyDescent="0.25">
      <c r="E592" s="58"/>
      <c r="G592" s="30"/>
      <c r="I592" s="58"/>
      <c r="J592" s="30"/>
    </row>
    <row r="593" spans="5:10" ht="15.75" customHeight="1" x14ac:dyDescent="0.25">
      <c r="E593" s="58"/>
      <c r="G593" s="30"/>
      <c r="I593" s="58"/>
      <c r="J593" s="30"/>
    </row>
    <row r="594" spans="5:10" ht="15.75" customHeight="1" x14ac:dyDescent="0.25">
      <c r="E594" s="58"/>
      <c r="G594" s="30"/>
      <c r="I594" s="58"/>
      <c r="J594" s="30"/>
    </row>
    <row r="595" spans="5:10" ht="15.75" customHeight="1" x14ac:dyDescent="0.25">
      <c r="E595" s="58"/>
      <c r="G595" s="30"/>
      <c r="I595" s="58"/>
      <c r="J595" s="30"/>
    </row>
    <row r="596" spans="5:10" ht="15.75" customHeight="1" x14ac:dyDescent="0.25">
      <c r="E596" s="58"/>
      <c r="G596" s="30"/>
      <c r="I596" s="58"/>
      <c r="J596" s="30"/>
    </row>
    <row r="597" spans="5:10" ht="15.75" customHeight="1" x14ac:dyDescent="0.25">
      <c r="E597" s="58"/>
      <c r="G597" s="30"/>
      <c r="I597" s="58"/>
      <c r="J597" s="30"/>
    </row>
    <row r="598" spans="5:10" ht="15.75" customHeight="1" x14ac:dyDescent="0.25">
      <c r="E598" s="58"/>
      <c r="G598" s="30"/>
      <c r="I598" s="58"/>
      <c r="J598" s="30"/>
    </row>
    <row r="599" spans="5:10" ht="15.75" customHeight="1" x14ac:dyDescent="0.25">
      <c r="E599" s="58"/>
      <c r="G599" s="30"/>
      <c r="I599" s="58"/>
      <c r="J599" s="30"/>
    </row>
    <row r="600" spans="5:10" ht="15.75" customHeight="1" x14ac:dyDescent="0.25">
      <c r="E600" s="58"/>
      <c r="G600" s="30"/>
      <c r="I600" s="58"/>
      <c r="J600" s="30"/>
    </row>
    <row r="601" spans="5:10" ht="15.75" customHeight="1" x14ac:dyDescent="0.25">
      <c r="E601" s="58"/>
      <c r="G601" s="30"/>
      <c r="I601" s="58"/>
      <c r="J601" s="30"/>
    </row>
    <row r="602" spans="5:10" ht="15.75" customHeight="1" x14ac:dyDescent="0.25">
      <c r="E602" s="58"/>
      <c r="G602" s="30"/>
      <c r="I602" s="58"/>
      <c r="J602" s="30"/>
    </row>
    <row r="603" spans="5:10" ht="15.75" customHeight="1" x14ac:dyDescent="0.25">
      <c r="E603" s="58"/>
      <c r="G603" s="30"/>
      <c r="I603" s="58"/>
      <c r="J603" s="30"/>
    </row>
    <row r="604" spans="5:10" ht="15.75" customHeight="1" x14ac:dyDescent="0.25">
      <c r="E604" s="58"/>
      <c r="G604" s="30"/>
      <c r="I604" s="58"/>
      <c r="J604" s="30"/>
    </row>
    <row r="605" spans="5:10" ht="15.75" customHeight="1" x14ac:dyDescent="0.25">
      <c r="E605" s="58"/>
      <c r="G605" s="30"/>
      <c r="I605" s="58"/>
      <c r="J605" s="30"/>
    </row>
    <row r="606" spans="5:10" ht="15.75" customHeight="1" x14ac:dyDescent="0.25">
      <c r="E606" s="58"/>
      <c r="G606" s="30"/>
      <c r="I606" s="58"/>
      <c r="J606" s="30"/>
    </row>
    <row r="607" spans="5:10" ht="15.75" customHeight="1" x14ac:dyDescent="0.25">
      <c r="E607" s="58"/>
      <c r="G607" s="30"/>
      <c r="I607" s="58"/>
      <c r="J607" s="30"/>
    </row>
    <row r="608" spans="5:10" ht="15.75" customHeight="1" x14ac:dyDescent="0.25">
      <c r="E608" s="58"/>
      <c r="G608" s="30"/>
      <c r="I608" s="58"/>
      <c r="J608" s="30"/>
    </row>
    <row r="609" spans="5:10" ht="15.75" customHeight="1" x14ac:dyDescent="0.25">
      <c r="E609" s="58"/>
      <c r="G609" s="30"/>
      <c r="I609" s="58"/>
      <c r="J609" s="30"/>
    </row>
    <row r="610" spans="5:10" ht="15.75" customHeight="1" x14ac:dyDescent="0.25">
      <c r="E610" s="58"/>
      <c r="G610" s="30"/>
      <c r="I610" s="58"/>
      <c r="J610" s="30"/>
    </row>
    <row r="611" spans="5:10" ht="15.75" customHeight="1" x14ac:dyDescent="0.25">
      <c r="E611" s="58"/>
      <c r="G611" s="30"/>
      <c r="I611" s="58"/>
      <c r="J611" s="30"/>
    </row>
    <row r="612" spans="5:10" ht="15.75" customHeight="1" x14ac:dyDescent="0.25">
      <c r="E612" s="58"/>
      <c r="G612" s="30"/>
      <c r="I612" s="58"/>
      <c r="J612" s="30"/>
    </row>
    <row r="613" spans="5:10" ht="15.75" customHeight="1" x14ac:dyDescent="0.25">
      <c r="E613" s="58"/>
      <c r="G613" s="30"/>
      <c r="I613" s="58"/>
      <c r="J613" s="30"/>
    </row>
    <row r="614" spans="5:10" ht="15.75" customHeight="1" x14ac:dyDescent="0.25">
      <c r="E614" s="58"/>
      <c r="G614" s="30"/>
      <c r="I614" s="58"/>
      <c r="J614" s="30"/>
    </row>
    <row r="615" spans="5:10" ht="15.75" customHeight="1" x14ac:dyDescent="0.25">
      <c r="E615" s="58"/>
      <c r="G615" s="30"/>
      <c r="I615" s="58"/>
      <c r="J615" s="30"/>
    </row>
    <row r="616" spans="5:10" ht="15.75" customHeight="1" x14ac:dyDescent="0.25">
      <c r="E616" s="58"/>
      <c r="G616" s="30"/>
      <c r="I616" s="58"/>
      <c r="J616" s="30"/>
    </row>
    <row r="617" spans="5:10" ht="15.75" customHeight="1" x14ac:dyDescent="0.25">
      <c r="E617" s="58"/>
      <c r="G617" s="30"/>
      <c r="I617" s="58"/>
      <c r="J617" s="30"/>
    </row>
    <row r="618" spans="5:10" ht="15.75" customHeight="1" x14ac:dyDescent="0.25">
      <c r="E618" s="58"/>
      <c r="G618" s="30"/>
      <c r="I618" s="58"/>
      <c r="J618" s="30"/>
    </row>
    <row r="619" spans="5:10" ht="15.75" customHeight="1" x14ac:dyDescent="0.25">
      <c r="E619" s="58"/>
      <c r="G619" s="30"/>
      <c r="I619" s="58"/>
      <c r="J619" s="30"/>
    </row>
    <row r="620" spans="5:10" ht="15.75" customHeight="1" x14ac:dyDescent="0.25">
      <c r="E620" s="58"/>
      <c r="G620" s="30"/>
      <c r="I620" s="58"/>
      <c r="J620" s="30"/>
    </row>
    <row r="621" spans="5:10" ht="15.75" customHeight="1" x14ac:dyDescent="0.25">
      <c r="E621" s="58"/>
      <c r="G621" s="30"/>
      <c r="I621" s="58"/>
      <c r="J621" s="30"/>
    </row>
    <row r="622" spans="5:10" ht="15.75" customHeight="1" x14ac:dyDescent="0.25">
      <c r="E622" s="58"/>
      <c r="G622" s="30"/>
      <c r="I622" s="58"/>
      <c r="J622" s="30"/>
    </row>
    <row r="623" spans="5:10" ht="15.75" customHeight="1" x14ac:dyDescent="0.25">
      <c r="E623" s="58"/>
      <c r="G623" s="30"/>
      <c r="I623" s="58"/>
      <c r="J623" s="30"/>
    </row>
    <row r="624" spans="5:10" ht="15.75" customHeight="1" x14ac:dyDescent="0.25">
      <c r="E624" s="58"/>
      <c r="G624" s="30"/>
      <c r="I624" s="58"/>
      <c r="J624" s="30"/>
    </row>
    <row r="625" spans="5:10" ht="15.75" customHeight="1" x14ac:dyDescent="0.25">
      <c r="E625" s="58"/>
      <c r="G625" s="30"/>
      <c r="I625" s="58"/>
      <c r="J625" s="30"/>
    </row>
    <row r="626" spans="5:10" ht="15.75" customHeight="1" x14ac:dyDescent="0.25">
      <c r="E626" s="58"/>
      <c r="G626" s="30"/>
      <c r="I626" s="58"/>
      <c r="J626" s="30"/>
    </row>
    <row r="627" spans="5:10" ht="15.75" customHeight="1" x14ac:dyDescent="0.25">
      <c r="E627" s="58"/>
      <c r="G627" s="30"/>
      <c r="I627" s="58"/>
      <c r="J627" s="30"/>
    </row>
    <row r="628" spans="5:10" ht="15.75" customHeight="1" x14ac:dyDescent="0.25">
      <c r="E628" s="58"/>
      <c r="G628" s="30"/>
      <c r="I628" s="58"/>
      <c r="J628" s="30"/>
    </row>
    <row r="629" spans="5:10" ht="15.75" customHeight="1" x14ac:dyDescent="0.25">
      <c r="E629" s="58"/>
      <c r="G629" s="30"/>
      <c r="I629" s="58"/>
      <c r="J629" s="30"/>
    </row>
    <row r="630" spans="5:10" ht="15.75" customHeight="1" x14ac:dyDescent="0.25">
      <c r="E630" s="58"/>
      <c r="G630" s="30"/>
      <c r="I630" s="58"/>
      <c r="J630" s="30"/>
    </row>
    <row r="631" spans="5:10" ht="15.75" customHeight="1" x14ac:dyDescent="0.25">
      <c r="E631" s="58"/>
      <c r="G631" s="30"/>
      <c r="I631" s="58"/>
      <c r="J631" s="30"/>
    </row>
    <row r="632" spans="5:10" ht="15.75" customHeight="1" x14ac:dyDescent="0.25">
      <c r="E632" s="58"/>
      <c r="G632" s="30"/>
      <c r="I632" s="58"/>
      <c r="J632" s="30"/>
    </row>
    <row r="633" spans="5:10" ht="15.75" customHeight="1" x14ac:dyDescent="0.25">
      <c r="E633" s="58"/>
      <c r="G633" s="30"/>
      <c r="I633" s="58"/>
      <c r="J633" s="30"/>
    </row>
    <row r="634" spans="5:10" ht="15.75" customHeight="1" x14ac:dyDescent="0.25">
      <c r="E634" s="58"/>
      <c r="G634" s="30"/>
      <c r="I634" s="58"/>
      <c r="J634" s="30"/>
    </row>
    <row r="635" spans="5:10" ht="15.75" customHeight="1" x14ac:dyDescent="0.25">
      <c r="E635" s="58"/>
      <c r="G635" s="30"/>
      <c r="I635" s="58"/>
      <c r="J635" s="30"/>
    </row>
    <row r="636" spans="5:10" ht="15.75" customHeight="1" x14ac:dyDescent="0.25">
      <c r="E636" s="58"/>
      <c r="G636" s="30"/>
      <c r="I636" s="58"/>
      <c r="J636" s="30"/>
    </row>
    <row r="637" spans="5:10" ht="15.75" customHeight="1" x14ac:dyDescent="0.25">
      <c r="E637" s="58"/>
      <c r="G637" s="30"/>
      <c r="I637" s="58"/>
      <c r="J637" s="30"/>
    </row>
    <row r="638" spans="5:10" ht="15.75" customHeight="1" x14ac:dyDescent="0.25">
      <c r="E638" s="58"/>
      <c r="G638" s="30"/>
      <c r="I638" s="58"/>
      <c r="J638" s="30"/>
    </row>
    <row r="639" spans="5:10" ht="15.75" customHeight="1" x14ac:dyDescent="0.25">
      <c r="E639" s="58"/>
      <c r="G639" s="30"/>
      <c r="I639" s="58"/>
      <c r="J639" s="30"/>
    </row>
    <row r="640" spans="5:10" ht="15.75" customHeight="1" x14ac:dyDescent="0.25">
      <c r="E640" s="58"/>
      <c r="G640" s="30"/>
      <c r="I640" s="58"/>
      <c r="J640" s="30"/>
    </row>
    <row r="641" spans="5:10" ht="15.75" customHeight="1" x14ac:dyDescent="0.25">
      <c r="E641" s="58"/>
      <c r="G641" s="30"/>
      <c r="I641" s="58"/>
      <c r="J641" s="30"/>
    </row>
    <row r="642" spans="5:10" ht="15.75" customHeight="1" x14ac:dyDescent="0.25">
      <c r="E642" s="58"/>
      <c r="G642" s="30"/>
      <c r="I642" s="58"/>
      <c r="J642" s="30"/>
    </row>
    <row r="643" spans="5:10" ht="15.75" customHeight="1" x14ac:dyDescent="0.25">
      <c r="E643" s="58"/>
      <c r="G643" s="30"/>
      <c r="I643" s="58"/>
      <c r="J643" s="30"/>
    </row>
    <row r="644" spans="5:10" ht="15.75" customHeight="1" x14ac:dyDescent="0.25">
      <c r="E644" s="58"/>
      <c r="G644" s="30"/>
      <c r="I644" s="58"/>
      <c r="J644" s="30"/>
    </row>
    <row r="645" spans="5:10" ht="15.75" customHeight="1" x14ac:dyDescent="0.25">
      <c r="E645" s="58"/>
      <c r="G645" s="30"/>
      <c r="I645" s="58"/>
      <c r="J645" s="30"/>
    </row>
    <row r="646" spans="5:10" ht="15.75" customHeight="1" x14ac:dyDescent="0.25">
      <c r="E646" s="58"/>
      <c r="G646" s="30"/>
      <c r="I646" s="58"/>
      <c r="J646" s="30"/>
    </row>
    <row r="647" spans="5:10" ht="15.75" customHeight="1" x14ac:dyDescent="0.25">
      <c r="E647" s="58"/>
      <c r="G647" s="30"/>
      <c r="I647" s="58"/>
      <c r="J647" s="30"/>
    </row>
    <row r="648" spans="5:10" ht="15.75" customHeight="1" x14ac:dyDescent="0.25">
      <c r="E648" s="58"/>
      <c r="G648" s="30"/>
      <c r="I648" s="58"/>
      <c r="J648" s="30"/>
    </row>
    <row r="649" spans="5:10" ht="15.75" customHeight="1" x14ac:dyDescent="0.25">
      <c r="E649" s="58"/>
      <c r="G649" s="30"/>
      <c r="I649" s="58"/>
      <c r="J649" s="30"/>
    </row>
    <row r="650" spans="5:10" ht="15.75" customHeight="1" x14ac:dyDescent="0.25">
      <c r="E650" s="58"/>
      <c r="G650" s="30"/>
      <c r="I650" s="58"/>
      <c r="J650" s="30"/>
    </row>
    <row r="651" spans="5:10" ht="15.75" customHeight="1" x14ac:dyDescent="0.25">
      <c r="E651" s="58"/>
      <c r="G651" s="30"/>
      <c r="I651" s="58"/>
      <c r="J651" s="30"/>
    </row>
    <row r="652" spans="5:10" ht="15.75" customHeight="1" x14ac:dyDescent="0.25">
      <c r="E652" s="58"/>
      <c r="G652" s="30"/>
      <c r="I652" s="58"/>
      <c r="J652" s="30"/>
    </row>
    <row r="653" spans="5:10" ht="15.75" customHeight="1" x14ac:dyDescent="0.25">
      <c r="E653" s="58"/>
      <c r="G653" s="30"/>
      <c r="I653" s="58"/>
      <c r="J653" s="30"/>
    </row>
    <row r="654" spans="5:10" ht="15.75" customHeight="1" x14ac:dyDescent="0.25">
      <c r="E654" s="58"/>
      <c r="G654" s="30"/>
      <c r="I654" s="58"/>
      <c r="J654" s="30"/>
    </row>
    <row r="655" spans="5:10" ht="15.75" customHeight="1" x14ac:dyDescent="0.25">
      <c r="E655" s="58"/>
      <c r="G655" s="30"/>
      <c r="I655" s="58"/>
      <c r="J655" s="30"/>
    </row>
    <row r="656" spans="5:10" ht="15.75" customHeight="1" x14ac:dyDescent="0.25">
      <c r="E656" s="58"/>
      <c r="G656" s="30"/>
      <c r="I656" s="58"/>
      <c r="J656" s="30"/>
    </row>
    <row r="657" spans="5:10" ht="15.75" customHeight="1" x14ac:dyDescent="0.25">
      <c r="E657" s="58"/>
      <c r="G657" s="30"/>
      <c r="I657" s="58"/>
      <c r="J657" s="30"/>
    </row>
    <row r="658" spans="5:10" ht="15.75" customHeight="1" x14ac:dyDescent="0.25">
      <c r="E658" s="58"/>
      <c r="G658" s="30"/>
      <c r="I658" s="58"/>
      <c r="J658" s="30"/>
    </row>
    <row r="659" spans="5:10" ht="15.75" customHeight="1" x14ac:dyDescent="0.25">
      <c r="E659" s="58"/>
      <c r="G659" s="30"/>
      <c r="I659" s="58"/>
      <c r="J659" s="30"/>
    </row>
    <row r="660" spans="5:10" ht="15.75" customHeight="1" x14ac:dyDescent="0.25">
      <c r="E660" s="58"/>
      <c r="G660" s="30"/>
      <c r="I660" s="58"/>
      <c r="J660" s="30"/>
    </row>
    <row r="661" spans="5:10" ht="15.75" customHeight="1" x14ac:dyDescent="0.25">
      <c r="E661" s="58"/>
      <c r="G661" s="30"/>
      <c r="I661" s="58"/>
      <c r="J661" s="30"/>
    </row>
    <row r="662" spans="5:10" ht="15.75" customHeight="1" x14ac:dyDescent="0.25">
      <c r="E662" s="58"/>
      <c r="G662" s="30"/>
      <c r="I662" s="58"/>
      <c r="J662" s="30"/>
    </row>
    <row r="663" spans="5:10" ht="15.75" customHeight="1" x14ac:dyDescent="0.25">
      <c r="E663" s="58"/>
      <c r="G663" s="30"/>
      <c r="I663" s="58"/>
      <c r="J663" s="30"/>
    </row>
    <row r="664" spans="5:10" ht="15.75" customHeight="1" x14ac:dyDescent="0.25">
      <c r="E664" s="58"/>
      <c r="G664" s="30"/>
      <c r="I664" s="58"/>
      <c r="J664" s="30"/>
    </row>
    <row r="665" spans="5:10" ht="15.75" customHeight="1" x14ac:dyDescent="0.25">
      <c r="E665" s="58"/>
      <c r="G665" s="30"/>
      <c r="I665" s="58"/>
      <c r="J665" s="30"/>
    </row>
    <row r="666" spans="5:10" ht="15.75" customHeight="1" x14ac:dyDescent="0.25">
      <c r="E666" s="58"/>
      <c r="G666" s="30"/>
      <c r="I666" s="58"/>
      <c r="J666" s="30"/>
    </row>
    <row r="667" spans="5:10" ht="15.75" customHeight="1" x14ac:dyDescent="0.25">
      <c r="E667" s="58"/>
      <c r="G667" s="30"/>
      <c r="I667" s="58"/>
      <c r="J667" s="30"/>
    </row>
    <row r="668" spans="5:10" ht="15.75" customHeight="1" x14ac:dyDescent="0.25">
      <c r="E668" s="58"/>
      <c r="G668" s="30"/>
      <c r="I668" s="58"/>
      <c r="J668" s="30"/>
    </row>
    <row r="669" spans="5:10" ht="15.75" customHeight="1" x14ac:dyDescent="0.25">
      <c r="E669" s="58"/>
      <c r="G669" s="30"/>
      <c r="I669" s="58"/>
      <c r="J669" s="30"/>
    </row>
    <row r="670" spans="5:10" ht="15.75" customHeight="1" x14ac:dyDescent="0.25">
      <c r="E670" s="58"/>
      <c r="G670" s="30"/>
      <c r="I670" s="58"/>
      <c r="J670" s="30"/>
    </row>
    <row r="671" spans="5:10" ht="15.75" customHeight="1" x14ac:dyDescent="0.25">
      <c r="E671" s="58"/>
      <c r="G671" s="30"/>
      <c r="I671" s="58"/>
      <c r="J671" s="30"/>
    </row>
    <row r="672" spans="5:10" ht="15.75" customHeight="1" x14ac:dyDescent="0.25">
      <c r="E672" s="58"/>
      <c r="G672" s="30"/>
      <c r="I672" s="58"/>
      <c r="J672" s="30"/>
    </row>
    <row r="673" spans="5:10" ht="15.75" customHeight="1" x14ac:dyDescent="0.25">
      <c r="E673" s="58"/>
      <c r="G673" s="30"/>
      <c r="I673" s="58"/>
      <c r="J673" s="30"/>
    </row>
    <row r="674" spans="5:10" ht="15.75" customHeight="1" x14ac:dyDescent="0.25">
      <c r="E674" s="58"/>
      <c r="G674" s="30"/>
      <c r="I674" s="58"/>
      <c r="J674" s="30"/>
    </row>
    <row r="675" spans="5:10" ht="15.75" customHeight="1" x14ac:dyDescent="0.25">
      <c r="E675" s="58"/>
      <c r="G675" s="30"/>
      <c r="I675" s="58"/>
      <c r="J675" s="30"/>
    </row>
    <row r="676" spans="5:10" ht="15.75" customHeight="1" x14ac:dyDescent="0.25">
      <c r="E676" s="58"/>
      <c r="G676" s="30"/>
      <c r="I676" s="58"/>
      <c r="J676" s="30"/>
    </row>
    <row r="677" spans="5:10" ht="15.75" customHeight="1" x14ac:dyDescent="0.25">
      <c r="E677" s="58"/>
      <c r="G677" s="30"/>
      <c r="I677" s="58"/>
      <c r="J677" s="30"/>
    </row>
    <row r="678" spans="5:10" ht="15.75" customHeight="1" x14ac:dyDescent="0.25">
      <c r="E678" s="58"/>
      <c r="G678" s="30"/>
      <c r="I678" s="58"/>
      <c r="J678" s="30"/>
    </row>
    <row r="679" spans="5:10" ht="15.75" customHeight="1" x14ac:dyDescent="0.25">
      <c r="E679" s="58"/>
      <c r="G679" s="30"/>
      <c r="I679" s="58"/>
      <c r="J679" s="30"/>
    </row>
    <row r="680" spans="5:10" ht="15.75" customHeight="1" x14ac:dyDescent="0.25">
      <c r="E680" s="58"/>
      <c r="G680" s="30"/>
      <c r="I680" s="58"/>
      <c r="J680" s="30"/>
    </row>
    <row r="681" spans="5:10" ht="15.75" customHeight="1" x14ac:dyDescent="0.25">
      <c r="E681" s="58"/>
      <c r="G681" s="30"/>
      <c r="I681" s="58"/>
      <c r="J681" s="30"/>
    </row>
    <row r="682" spans="5:10" ht="15.75" customHeight="1" x14ac:dyDescent="0.25">
      <c r="E682" s="58"/>
      <c r="G682" s="30"/>
      <c r="I682" s="58"/>
      <c r="J682" s="30"/>
    </row>
    <row r="683" spans="5:10" ht="15.75" customHeight="1" x14ac:dyDescent="0.25">
      <c r="E683" s="58"/>
      <c r="G683" s="30"/>
      <c r="I683" s="58"/>
      <c r="J683" s="30"/>
    </row>
    <row r="684" spans="5:10" ht="15.75" customHeight="1" x14ac:dyDescent="0.25">
      <c r="E684" s="58"/>
      <c r="G684" s="30"/>
      <c r="I684" s="58"/>
      <c r="J684" s="30"/>
    </row>
    <row r="685" spans="5:10" ht="15.75" customHeight="1" x14ac:dyDescent="0.25">
      <c r="E685" s="58"/>
      <c r="G685" s="30"/>
      <c r="I685" s="58"/>
      <c r="J685" s="30"/>
    </row>
    <row r="686" spans="5:10" ht="15.75" customHeight="1" x14ac:dyDescent="0.25">
      <c r="E686" s="58"/>
      <c r="G686" s="30"/>
      <c r="I686" s="58"/>
      <c r="J686" s="30"/>
    </row>
    <row r="687" spans="5:10" ht="15.75" customHeight="1" x14ac:dyDescent="0.25">
      <c r="E687" s="58"/>
      <c r="G687" s="30"/>
      <c r="I687" s="58"/>
      <c r="J687" s="30"/>
    </row>
    <row r="688" spans="5:10" ht="15.75" customHeight="1" x14ac:dyDescent="0.25">
      <c r="E688" s="58"/>
      <c r="G688" s="30"/>
      <c r="I688" s="58"/>
      <c r="J688" s="30"/>
    </row>
    <row r="689" spans="5:10" ht="15.75" customHeight="1" x14ac:dyDescent="0.25">
      <c r="E689" s="58"/>
      <c r="G689" s="30"/>
      <c r="I689" s="58"/>
      <c r="J689" s="30"/>
    </row>
    <row r="690" spans="5:10" ht="15.75" customHeight="1" x14ac:dyDescent="0.25">
      <c r="E690" s="58"/>
      <c r="G690" s="30"/>
      <c r="I690" s="58"/>
      <c r="J690" s="30"/>
    </row>
    <row r="691" spans="5:10" ht="15.75" customHeight="1" x14ac:dyDescent="0.25">
      <c r="E691" s="58"/>
      <c r="G691" s="30"/>
      <c r="I691" s="58"/>
      <c r="J691" s="30"/>
    </row>
    <row r="692" spans="5:10" ht="15.75" customHeight="1" x14ac:dyDescent="0.25">
      <c r="E692" s="58"/>
      <c r="G692" s="30"/>
      <c r="I692" s="58"/>
      <c r="J692" s="30"/>
    </row>
    <row r="693" spans="5:10" ht="15.75" customHeight="1" x14ac:dyDescent="0.25">
      <c r="E693" s="58"/>
      <c r="G693" s="30"/>
      <c r="I693" s="58"/>
      <c r="J693" s="30"/>
    </row>
    <row r="694" spans="5:10" ht="15.75" customHeight="1" x14ac:dyDescent="0.25">
      <c r="E694" s="58"/>
      <c r="G694" s="30"/>
      <c r="I694" s="58"/>
      <c r="J694" s="30"/>
    </row>
    <row r="695" spans="5:10" ht="15.75" customHeight="1" x14ac:dyDescent="0.25">
      <c r="E695" s="58"/>
      <c r="G695" s="30"/>
      <c r="I695" s="58"/>
      <c r="J695" s="30"/>
    </row>
    <row r="696" spans="5:10" ht="15.75" customHeight="1" x14ac:dyDescent="0.25">
      <c r="E696" s="58"/>
      <c r="G696" s="30"/>
      <c r="I696" s="58"/>
      <c r="J696" s="30"/>
    </row>
    <row r="697" spans="5:10" ht="15.75" customHeight="1" x14ac:dyDescent="0.25">
      <c r="E697" s="58"/>
      <c r="G697" s="30"/>
      <c r="I697" s="58"/>
      <c r="J697" s="30"/>
    </row>
    <row r="698" spans="5:10" ht="15.75" customHeight="1" x14ac:dyDescent="0.25">
      <c r="E698" s="58"/>
      <c r="G698" s="30"/>
      <c r="I698" s="58"/>
      <c r="J698" s="30"/>
    </row>
    <row r="699" spans="5:10" ht="15.75" customHeight="1" x14ac:dyDescent="0.25">
      <c r="E699" s="58"/>
      <c r="G699" s="30"/>
      <c r="I699" s="58"/>
      <c r="J699" s="30"/>
    </row>
    <row r="700" spans="5:10" ht="15.75" customHeight="1" x14ac:dyDescent="0.25">
      <c r="E700" s="58"/>
      <c r="G700" s="30"/>
      <c r="I700" s="58"/>
      <c r="J700" s="30"/>
    </row>
    <row r="701" spans="5:10" ht="15.75" customHeight="1" x14ac:dyDescent="0.25">
      <c r="E701" s="58"/>
      <c r="G701" s="30"/>
      <c r="I701" s="58"/>
      <c r="J701" s="30"/>
    </row>
    <row r="702" spans="5:10" ht="15.75" customHeight="1" x14ac:dyDescent="0.25">
      <c r="E702" s="58"/>
      <c r="G702" s="30"/>
      <c r="I702" s="58"/>
      <c r="J702" s="30"/>
    </row>
    <row r="703" spans="5:10" ht="15.75" customHeight="1" x14ac:dyDescent="0.25">
      <c r="E703" s="58"/>
      <c r="G703" s="30"/>
      <c r="I703" s="58"/>
      <c r="J703" s="30"/>
    </row>
    <row r="704" spans="5:10" ht="15.75" customHeight="1" x14ac:dyDescent="0.25">
      <c r="E704" s="58"/>
      <c r="G704" s="30"/>
      <c r="I704" s="58"/>
      <c r="J704" s="30"/>
    </row>
    <row r="705" spans="5:10" ht="15.75" customHeight="1" x14ac:dyDescent="0.25">
      <c r="E705" s="58"/>
      <c r="G705" s="30"/>
      <c r="I705" s="58"/>
      <c r="J705" s="30"/>
    </row>
    <row r="706" spans="5:10" ht="15.75" customHeight="1" x14ac:dyDescent="0.25">
      <c r="E706" s="58"/>
      <c r="G706" s="30"/>
      <c r="I706" s="58"/>
      <c r="J706" s="30"/>
    </row>
    <row r="707" spans="5:10" ht="15.75" customHeight="1" x14ac:dyDescent="0.25">
      <c r="E707" s="58"/>
      <c r="G707" s="30"/>
      <c r="I707" s="58"/>
      <c r="J707" s="30"/>
    </row>
    <row r="708" spans="5:10" ht="15.75" customHeight="1" x14ac:dyDescent="0.25">
      <c r="E708" s="58"/>
      <c r="G708" s="30"/>
      <c r="I708" s="58"/>
      <c r="J708" s="30"/>
    </row>
    <row r="709" spans="5:10" ht="15.75" customHeight="1" x14ac:dyDescent="0.25">
      <c r="E709" s="58"/>
      <c r="G709" s="30"/>
      <c r="I709" s="58"/>
      <c r="J709" s="30"/>
    </row>
    <row r="710" spans="5:10" ht="15.75" customHeight="1" x14ac:dyDescent="0.25">
      <c r="E710" s="58"/>
      <c r="G710" s="30"/>
      <c r="I710" s="58"/>
      <c r="J710" s="30"/>
    </row>
    <row r="711" spans="5:10" ht="15.75" customHeight="1" x14ac:dyDescent="0.25">
      <c r="E711" s="58"/>
      <c r="G711" s="30"/>
      <c r="I711" s="58"/>
      <c r="J711" s="30"/>
    </row>
    <row r="712" spans="5:10" ht="15.75" customHeight="1" x14ac:dyDescent="0.25">
      <c r="E712" s="58"/>
      <c r="G712" s="30"/>
      <c r="I712" s="58"/>
      <c r="J712" s="30"/>
    </row>
    <row r="713" spans="5:10" ht="15.75" customHeight="1" x14ac:dyDescent="0.25">
      <c r="E713" s="58"/>
      <c r="G713" s="30"/>
      <c r="I713" s="58"/>
      <c r="J713" s="30"/>
    </row>
    <row r="714" spans="5:10" ht="15.75" customHeight="1" x14ac:dyDescent="0.25">
      <c r="E714" s="58"/>
      <c r="G714" s="30"/>
      <c r="I714" s="58"/>
      <c r="J714" s="30"/>
    </row>
    <row r="715" spans="5:10" ht="15.75" customHeight="1" x14ac:dyDescent="0.25">
      <c r="E715" s="58"/>
      <c r="G715" s="30"/>
      <c r="I715" s="58"/>
      <c r="J715" s="30"/>
    </row>
    <row r="716" spans="5:10" ht="15.75" customHeight="1" x14ac:dyDescent="0.25">
      <c r="E716" s="58"/>
      <c r="G716" s="30"/>
      <c r="I716" s="58"/>
      <c r="J716" s="30"/>
    </row>
    <row r="717" spans="5:10" ht="15.75" customHeight="1" x14ac:dyDescent="0.25">
      <c r="E717" s="58"/>
      <c r="G717" s="30"/>
      <c r="I717" s="58"/>
      <c r="J717" s="30"/>
    </row>
    <row r="718" spans="5:10" ht="15.75" customHeight="1" x14ac:dyDescent="0.25">
      <c r="E718" s="58"/>
      <c r="G718" s="30"/>
      <c r="I718" s="58"/>
      <c r="J718" s="30"/>
    </row>
    <row r="719" spans="5:10" ht="15.75" customHeight="1" x14ac:dyDescent="0.25">
      <c r="E719" s="58"/>
      <c r="G719" s="30"/>
      <c r="I719" s="58"/>
      <c r="J719" s="30"/>
    </row>
    <row r="720" spans="5:10" ht="15.75" customHeight="1" x14ac:dyDescent="0.25">
      <c r="E720" s="58"/>
      <c r="G720" s="30"/>
      <c r="I720" s="58"/>
      <c r="J720" s="30"/>
    </row>
    <row r="721" spans="5:10" ht="15.75" customHeight="1" x14ac:dyDescent="0.25">
      <c r="E721" s="58"/>
      <c r="G721" s="30"/>
      <c r="I721" s="58"/>
      <c r="J721" s="30"/>
    </row>
    <row r="722" spans="5:10" ht="15.75" customHeight="1" x14ac:dyDescent="0.25">
      <c r="E722" s="58"/>
      <c r="G722" s="30"/>
      <c r="I722" s="58"/>
      <c r="J722" s="30"/>
    </row>
    <row r="723" spans="5:10" ht="15.75" customHeight="1" x14ac:dyDescent="0.25">
      <c r="E723" s="58"/>
      <c r="G723" s="30"/>
      <c r="I723" s="58"/>
      <c r="J723" s="30"/>
    </row>
    <row r="724" spans="5:10" ht="15.75" customHeight="1" x14ac:dyDescent="0.25">
      <c r="E724" s="58"/>
      <c r="G724" s="30"/>
      <c r="I724" s="58"/>
      <c r="J724" s="30"/>
    </row>
    <row r="725" spans="5:10" ht="15.75" customHeight="1" x14ac:dyDescent="0.25">
      <c r="E725" s="58"/>
      <c r="G725" s="30"/>
      <c r="I725" s="58"/>
      <c r="J725" s="30"/>
    </row>
    <row r="726" spans="5:10" ht="15.75" customHeight="1" x14ac:dyDescent="0.25">
      <c r="E726" s="58"/>
      <c r="G726" s="30"/>
      <c r="I726" s="58"/>
      <c r="J726" s="30"/>
    </row>
    <row r="727" spans="5:10" ht="15.75" customHeight="1" x14ac:dyDescent="0.25">
      <c r="E727" s="58"/>
      <c r="G727" s="30"/>
      <c r="I727" s="58"/>
      <c r="J727" s="30"/>
    </row>
    <row r="728" spans="5:10" ht="15.75" customHeight="1" x14ac:dyDescent="0.25">
      <c r="E728" s="58"/>
      <c r="G728" s="30"/>
      <c r="I728" s="58"/>
      <c r="J728" s="30"/>
    </row>
    <row r="729" spans="5:10" ht="15.75" customHeight="1" x14ac:dyDescent="0.25">
      <c r="E729" s="58"/>
      <c r="G729" s="30"/>
      <c r="I729" s="58"/>
      <c r="J729" s="30"/>
    </row>
    <row r="730" spans="5:10" ht="15.75" customHeight="1" x14ac:dyDescent="0.25">
      <c r="E730" s="58"/>
      <c r="G730" s="30"/>
      <c r="I730" s="58"/>
      <c r="J730" s="30"/>
    </row>
    <row r="731" spans="5:10" ht="15.75" customHeight="1" x14ac:dyDescent="0.25">
      <c r="E731" s="58"/>
      <c r="G731" s="30"/>
      <c r="I731" s="58"/>
      <c r="J731" s="30"/>
    </row>
    <row r="732" spans="5:10" ht="15.75" customHeight="1" x14ac:dyDescent="0.25">
      <c r="E732" s="58"/>
      <c r="G732" s="30"/>
      <c r="I732" s="58"/>
      <c r="J732" s="30"/>
    </row>
    <row r="733" spans="5:10" ht="15.75" customHeight="1" x14ac:dyDescent="0.25">
      <c r="E733" s="58"/>
      <c r="G733" s="30"/>
      <c r="I733" s="58"/>
      <c r="J733" s="30"/>
    </row>
    <row r="734" spans="5:10" ht="15.75" customHeight="1" x14ac:dyDescent="0.25">
      <c r="E734" s="58"/>
      <c r="G734" s="30"/>
      <c r="I734" s="58"/>
      <c r="J734" s="30"/>
    </row>
    <row r="735" spans="5:10" ht="15.75" customHeight="1" x14ac:dyDescent="0.25">
      <c r="E735" s="58"/>
      <c r="G735" s="30"/>
      <c r="I735" s="58"/>
      <c r="J735" s="30"/>
    </row>
    <row r="736" spans="5:10" ht="15.75" customHeight="1" x14ac:dyDescent="0.25">
      <c r="E736" s="58"/>
      <c r="G736" s="30"/>
      <c r="I736" s="58"/>
      <c r="J736" s="30"/>
    </row>
    <row r="737" spans="5:10" ht="15.75" customHeight="1" x14ac:dyDescent="0.25">
      <c r="E737" s="58"/>
      <c r="G737" s="30"/>
      <c r="I737" s="58"/>
      <c r="J737" s="30"/>
    </row>
    <row r="738" spans="5:10" ht="15.75" customHeight="1" x14ac:dyDescent="0.25">
      <c r="E738" s="58"/>
      <c r="G738" s="30"/>
      <c r="I738" s="58"/>
      <c r="J738" s="30"/>
    </row>
    <row r="739" spans="5:10" ht="15.75" customHeight="1" x14ac:dyDescent="0.25">
      <c r="E739" s="58"/>
      <c r="G739" s="30"/>
      <c r="I739" s="58"/>
      <c r="J739" s="30"/>
    </row>
    <row r="740" spans="5:10" ht="15.75" customHeight="1" x14ac:dyDescent="0.25">
      <c r="E740" s="58"/>
      <c r="G740" s="30"/>
      <c r="I740" s="58"/>
      <c r="J740" s="30"/>
    </row>
    <row r="741" spans="5:10" ht="15.75" customHeight="1" x14ac:dyDescent="0.25">
      <c r="E741" s="58"/>
      <c r="G741" s="30"/>
      <c r="I741" s="58"/>
      <c r="J741" s="30"/>
    </row>
    <row r="742" spans="5:10" ht="15.75" customHeight="1" x14ac:dyDescent="0.25">
      <c r="E742" s="58"/>
      <c r="G742" s="30"/>
      <c r="I742" s="58"/>
      <c r="J742" s="30"/>
    </row>
    <row r="743" spans="5:10" ht="15.75" customHeight="1" x14ac:dyDescent="0.25">
      <c r="E743" s="58"/>
      <c r="G743" s="30"/>
      <c r="I743" s="58"/>
      <c r="J743" s="30"/>
    </row>
    <row r="744" spans="5:10" ht="15.75" customHeight="1" x14ac:dyDescent="0.25">
      <c r="E744" s="58"/>
      <c r="G744" s="30"/>
      <c r="I744" s="58"/>
      <c r="J744" s="30"/>
    </row>
    <row r="745" spans="5:10" ht="15.75" customHeight="1" x14ac:dyDescent="0.25">
      <c r="E745" s="58"/>
      <c r="G745" s="30"/>
      <c r="I745" s="58"/>
      <c r="J745" s="30"/>
    </row>
    <row r="746" spans="5:10" ht="15.75" customHeight="1" x14ac:dyDescent="0.25">
      <c r="E746" s="58"/>
      <c r="G746" s="30"/>
      <c r="I746" s="58"/>
      <c r="J746" s="30"/>
    </row>
    <row r="747" spans="5:10" ht="15.75" customHeight="1" x14ac:dyDescent="0.25">
      <c r="E747" s="58"/>
      <c r="G747" s="30"/>
      <c r="I747" s="58"/>
      <c r="J747" s="30"/>
    </row>
    <row r="748" spans="5:10" ht="15.75" customHeight="1" x14ac:dyDescent="0.25">
      <c r="E748" s="58"/>
      <c r="G748" s="30"/>
      <c r="I748" s="58"/>
      <c r="J748" s="30"/>
    </row>
    <row r="749" spans="5:10" ht="15.75" customHeight="1" x14ac:dyDescent="0.25">
      <c r="E749" s="58"/>
      <c r="G749" s="30"/>
      <c r="I749" s="58"/>
      <c r="J749" s="30"/>
    </row>
    <row r="750" spans="5:10" ht="15.75" customHeight="1" x14ac:dyDescent="0.25">
      <c r="E750" s="58"/>
      <c r="G750" s="30"/>
      <c r="I750" s="58"/>
      <c r="J750" s="30"/>
    </row>
    <row r="751" spans="5:10" ht="15.75" customHeight="1" x14ac:dyDescent="0.25">
      <c r="E751" s="58"/>
      <c r="G751" s="30"/>
      <c r="I751" s="58"/>
      <c r="J751" s="30"/>
    </row>
    <row r="752" spans="5:10" ht="15.75" customHeight="1" x14ac:dyDescent="0.25">
      <c r="E752" s="58"/>
      <c r="G752" s="30"/>
      <c r="I752" s="58"/>
      <c r="J752" s="30"/>
    </row>
    <row r="753" spans="5:10" ht="15.75" customHeight="1" x14ac:dyDescent="0.25">
      <c r="E753" s="58"/>
      <c r="G753" s="30"/>
      <c r="I753" s="58"/>
      <c r="J753" s="30"/>
    </row>
    <row r="754" spans="5:10" ht="15.75" customHeight="1" x14ac:dyDescent="0.25">
      <c r="E754" s="58"/>
      <c r="G754" s="30"/>
      <c r="I754" s="58"/>
      <c r="J754" s="30"/>
    </row>
    <row r="755" spans="5:10" ht="15.75" customHeight="1" x14ac:dyDescent="0.25">
      <c r="E755" s="58"/>
      <c r="G755" s="30"/>
      <c r="I755" s="58"/>
      <c r="J755" s="30"/>
    </row>
    <row r="756" spans="5:10" ht="15.75" customHeight="1" x14ac:dyDescent="0.25">
      <c r="E756" s="58"/>
      <c r="G756" s="30"/>
      <c r="I756" s="58"/>
      <c r="J756" s="30"/>
    </row>
    <row r="757" spans="5:10" ht="15.75" customHeight="1" x14ac:dyDescent="0.25">
      <c r="E757" s="58"/>
      <c r="G757" s="30"/>
      <c r="I757" s="58"/>
      <c r="J757" s="30"/>
    </row>
    <row r="758" spans="5:10" ht="15.75" customHeight="1" x14ac:dyDescent="0.25">
      <c r="E758" s="58"/>
      <c r="G758" s="30"/>
      <c r="I758" s="58"/>
      <c r="J758" s="30"/>
    </row>
    <row r="759" spans="5:10" ht="15.75" customHeight="1" x14ac:dyDescent="0.25">
      <c r="E759" s="58"/>
      <c r="G759" s="30"/>
      <c r="I759" s="58"/>
      <c r="J759" s="30"/>
    </row>
    <row r="760" spans="5:10" ht="15.75" customHeight="1" x14ac:dyDescent="0.25">
      <c r="E760" s="58"/>
      <c r="G760" s="30"/>
      <c r="I760" s="58"/>
      <c r="J760" s="30"/>
    </row>
    <row r="761" spans="5:10" ht="15.75" customHeight="1" x14ac:dyDescent="0.25">
      <c r="E761" s="58"/>
      <c r="G761" s="30"/>
      <c r="I761" s="58"/>
      <c r="J761" s="30"/>
    </row>
    <row r="762" spans="5:10" ht="15.75" customHeight="1" x14ac:dyDescent="0.25">
      <c r="E762" s="58"/>
      <c r="G762" s="30"/>
      <c r="I762" s="58"/>
      <c r="J762" s="30"/>
    </row>
    <row r="763" spans="5:10" ht="15.75" customHeight="1" x14ac:dyDescent="0.25">
      <c r="E763" s="58"/>
      <c r="G763" s="30"/>
      <c r="I763" s="58"/>
      <c r="J763" s="30"/>
    </row>
    <row r="764" spans="5:10" ht="15.75" customHeight="1" x14ac:dyDescent="0.25">
      <c r="E764" s="58"/>
      <c r="G764" s="30"/>
      <c r="I764" s="58"/>
      <c r="J764" s="30"/>
    </row>
    <row r="765" spans="5:10" ht="15.75" customHeight="1" x14ac:dyDescent="0.25">
      <c r="E765" s="58"/>
      <c r="G765" s="30"/>
      <c r="I765" s="58"/>
      <c r="J765" s="30"/>
    </row>
    <row r="766" spans="5:10" ht="15.75" customHeight="1" x14ac:dyDescent="0.25">
      <c r="E766" s="58"/>
      <c r="G766" s="30"/>
      <c r="I766" s="58"/>
      <c r="J766" s="30"/>
    </row>
    <row r="767" spans="5:10" ht="15.75" customHeight="1" x14ac:dyDescent="0.25">
      <c r="E767" s="58"/>
      <c r="G767" s="30"/>
      <c r="I767" s="58"/>
      <c r="J767" s="30"/>
    </row>
    <row r="768" spans="5:10" ht="15.75" customHeight="1" x14ac:dyDescent="0.25">
      <c r="E768" s="58"/>
      <c r="G768" s="30"/>
      <c r="I768" s="58"/>
      <c r="J768" s="30"/>
    </row>
    <row r="769" spans="5:10" ht="15.75" customHeight="1" x14ac:dyDescent="0.25">
      <c r="E769" s="58"/>
      <c r="G769" s="30"/>
      <c r="I769" s="58"/>
      <c r="J769" s="30"/>
    </row>
    <row r="770" spans="5:10" ht="15.75" customHeight="1" x14ac:dyDescent="0.25">
      <c r="E770" s="58"/>
      <c r="G770" s="30"/>
      <c r="I770" s="58"/>
      <c r="J770" s="30"/>
    </row>
    <row r="771" spans="5:10" ht="15.75" customHeight="1" x14ac:dyDescent="0.25">
      <c r="E771" s="58"/>
      <c r="G771" s="30"/>
      <c r="I771" s="58"/>
      <c r="J771" s="30"/>
    </row>
    <row r="772" spans="5:10" ht="15.75" customHeight="1" x14ac:dyDescent="0.25">
      <c r="E772" s="58"/>
      <c r="G772" s="30"/>
      <c r="I772" s="58"/>
      <c r="J772" s="30"/>
    </row>
    <row r="773" spans="5:10" ht="15.75" customHeight="1" x14ac:dyDescent="0.25">
      <c r="E773" s="58"/>
      <c r="G773" s="30"/>
      <c r="I773" s="58"/>
      <c r="J773" s="30"/>
    </row>
    <row r="774" spans="5:10" ht="15.75" customHeight="1" x14ac:dyDescent="0.25">
      <c r="E774" s="58"/>
      <c r="G774" s="30"/>
      <c r="I774" s="58"/>
      <c r="J774" s="30"/>
    </row>
    <row r="775" spans="5:10" ht="15.75" customHeight="1" x14ac:dyDescent="0.25">
      <c r="E775" s="58"/>
      <c r="G775" s="30"/>
      <c r="I775" s="58"/>
      <c r="J775" s="30"/>
    </row>
    <row r="776" spans="5:10" ht="15.75" customHeight="1" x14ac:dyDescent="0.25">
      <c r="E776" s="58"/>
      <c r="G776" s="30"/>
      <c r="I776" s="58"/>
      <c r="J776" s="30"/>
    </row>
    <row r="777" spans="5:10" ht="15.75" customHeight="1" x14ac:dyDescent="0.25">
      <c r="E777" s="58"/>
      <c r="G777" s="30"/>
      <c r="I777" s="58"/>
      <c r="J777" s="30"/>
    </row>
    <row r="778" spans="5:10" ht="15.75" customHeight="1" x14ac:dyDescent="0.25">
      <c r="E778" s="58"/>
      <c r="G778" s="30"/>
      <c r="I778" s="58"/>
      <c r="J778" s="30"/>
    </row>
    <row r="779" spans="5:10" ht="15.75" customHeight="1" x14ac:dyDescent="0.25">
      <c r="E779" s="58"/>
      <c r="G779" s="30"/>
      <c r="I779" s="58"/>
      <c r="J779" s="30"/>
    </row>
    <row r="780" spans="5:10" ht="15.75" customHeight="1" x14ac:dyDescent="0.25">
      <c r="E780" s="58"/>
      <c r="G780" s="30"/>
      <c r="I780" s="58"/>
      <c r="J780" s="30"/>
    </row>
    <row r="781" spans="5:10" ht="15.75" customHeight="1" x14ac:dyDescent="0.25">
      <c r="E781" s="58"/>
      <c r="G781" s="30"/>
      <c r="I781" s="58"/>
      <c r="J781" s="30"/>
    </row>
    <row r="782" spans="5:10" ht="15.75" customHeight="1" x14ac:dyDescent="0.25">
      <c r="E782" s="58"/>
      <c r="G782" s="30"/>
      <c r="I782" s="58"/>
      <c r="J782" s="30"/>
    </row>
    <row r="783" spans="5:10" ht="15.75" customHeight="1" x14ac:dyDescent="0.25">
      <c r="E783" s="58"/>
      <c r="G783" s="30"/>
      <c r="I783" s="58"/>
      <c r="J783" s="30"/>
    </row>
    <row r="784" spans="5:10" ht="15.75" customHeight="1" x14ac:dyDescent="0.25">
      <c r="E784" s="58"/>
      <c r="G784" s="30"/>
      <c r="I784" s="58"/>
      <c r="J784" s="30"/>
    </row>
    <row r="785" spans="5:10" ht="15.75" customHeight="1" x14ac:dyDescent="0.25">
      <c r="E785" s="58"/>
      <c r="G785" s="30"/>
      <c r="I785" s="58"/>
      <c r="J785" s="30"/>
    </row>
    <row r="786" spans="5:10" ht="15.75" customHeight="1" x14ac:dyDescent="0.25">
      <c r="E786" s="58"/>
      <c r="G786" s="30"/>
      <c r="I786" s="58"/>
      <c r="J786" s="30"/>
    </row>
    <row r="787" spans="5:10" ht="15.75" customHeight="1" x14ac:dyDescent="0.25">
      <c r="E787" s="58"/>
      <c r="G787" s="30"/>
      <c r="I787" s="58"/>
      <c r="J787" s="30"/>
    </row>
    <row r="788" spans="5:10" ht="15.75" customHeight="1" x14ac:dyDescent="0.25">
      <c r="E788" s="58"/>
      <c r="G788" s="30"/>
      <c r="I788" s="58"/>
      <c r="J788" s="30"/>
    </row>
    <row r="789" spans="5:10" ht="15.75" customHeight="1" x14ac:dyDescent="0.25">
      <c r="E789" s="58"/>
      <c r="G789" s="30"/>
      <c r="I789" s="58"/>
      <c r="J789" s="30"/>
    </row>
    <row r="790" spans="5:10" ht="15.75" customHeight="1" x14ac:dyDescent="0.25">
      <c r="E790" s="58"/>
      <c r="G790" s="30"/>
      <c r="I790" s="58"/>
      <c r="J790" s="30"/>
    </row>
    <row r="791" spans="5:10" ht="15.75" customHeight="1" x14ac:dyDescent="0.25">
      <c r="E791" s="58"/>
      <c r="G791" s="30"/>
      <c r="I791" s="58"/>
      <c r="J791" s="30"/>
    </row>
    <row r="792" spans="5:10" ht="15.75" customHeight="1" x14ac:dyDescent="0.25">
      <c r="E792" s="58"/>
      <c r="G792" s="30"/>
      <c r="I792" s="58"/>
      <c r="J792" s="30"/>
    </row>
    <row r="793" spans="5:10" ht="15.75" customHeight="1" x14ac:dyDescent="0.25">
      <c r="E793" s="58"/>
      <c r="G793" s="30"/>
      <c r="I793" s="58"/>
      <c r="J793" s="30"/>
    </row>
    <row r="794" spans="5:10" ht="15.75" customHeight="1" x14ac:dyDescent="0.25">
      <c r="E794" s="58"/>
      <c r="G794" s="30"/>
      <c r="I794" s="58"/>
      <c r="J794" s="30"/>
    </row>
    <row r="795" spans="5:10" ht="15.75" customHeight="1" x14ac:dyDescent="0.25">
      <c r="E795" s="58"/>
      <c r="G795" s="30"/>
      <c r="I795" s="58"/>
      <c r="J795" s="30"/>
    </row>
    <row r="796" spans="5:10" ht="15.75" customHeight="1" x14ac:dyDescent="0.25">
      <c r="E796" s="58"/>
      <c r="G796" s="30"/>
      <c r="I796" s="58"/>
      <c r="J796" s="30"/>
    </row>
    <row r="797" spans="5:10" ht="15.75" customHeight="1" x14ac:dyDescent="0.25">
      <c r="E797" s="58"/>
      <c r="G797" s="30"/>
      <c r="I797" s="58"/>
      <c r="J797" s="30"/>
    </row>
    <row r="798" spans="5:10" ht="15.75" customHeight="1" x14ac:dyDescent="0.25">
      <c r="E798" s="58"/>
      <c r="G798" s="30"/>
      <c r="I798" s="58"/>
      <c r="J798" s="30"/>
    </row>
    <row r="799" spans="5:10" ht="15.75" customHeight="1" x14ac:dyDescent="0.25">
      <c r="E799" s="58"/>
      <c r="G799" s="30"/>
      <c r="I799" s="58"/>
      <c r="J799" s="30"/>
    </row>
    <row r="800" spans="5:10" ht="15.75" customHeight="1" x14ac:dyDescent="0.25">
      <c r="E800" s="58"/>
      <c r="G800" s="30"/>
      <c r="I800" s="58"/>
      <c r="J800" s="30"/>
    </row>
    <row r="801" spans="5:10" ht="15.75" customHeight="1" x14ac:dyDescent="0.25">
      <c r="E801" s="58"/>
      <c r="G801" s="30"/>
      <c r="I801" s="58"/>
      <c r="J801" s="30"/>
    </row>
    <row r="802" spans="5:10" ht="15.75" customHeight="1" x14ac:dyDescent="0.25">
      <c r="E802" s="58"/>
      <c r="G802" s="30"/>
      <c r="I802" s="58"/>
      <c r="J802" s="30"/>
    </row>
    <row r="803" spans="5:10" ht="15.75" customHeight="1" x14ac:dyDescent="0.25">
      <c r="E803" s="58"/>
      <c r="G803" s="30"/>
      <c r="I803" s="58"/>
      <c r="J803" s="30"/>
    </row>
    <row r="804" spans="5:10" ht="15.75" customHeight="1" x14ac:dyDescent="0.25">
      <c r="E804" s="58"/>
      <c r="G804" s="30"/>
      <c r="I804" s="58"/>
      <c r="J804" s="30"/>
    </row>
    <row r="805" spans="5:10" ht="15.75" customHeight="1" x14ac:dyDescent="0.25">
      <c r="E805" s="58"/>
      <c r="G805" s="30"/>
      <c r="I805" s="58"/>
      <c r="J805" s="30"/>
    </row>
    <row r="806" spans="5:10" ht="15.75" customHeight="1" x14ac:dyDescent="0.25">
      <c r="E806" s="58"/>
      <c r="G806" s="30"/>
      <c r="I806" s="58"/>
      <c r="J806" s="30"/>
    </row>
    <row r="807" spans="5:10" ht="15.75" customHeight="1" x14ac:dyDescent="0.25">
      <c r="E807" s="58"/>
      <c r="G807" s="30"/>
      <c r="I807" s="58"/>
      <c r="J807" s="30"/>
    </row>
    <row r="808" spans="5:10" ht="15.75" customHeight="1" x14ac:dyDescent="0.25">
      <c r="E808" s="58"/>
      <c r="G808" s="30"/>
      <c r="I808" s="58"/>
      <c r="J808" s="30"/>
    </row>
    <row r="809" spans="5:10" ht="15.75" customHeight="1" x14ac:dyDescent="0.25">
      <c r="E809" s="58"/>
      <c r="G809" s="30"/>
      <c r="I809" s="58"/>
      <c r="J809" s="30"/>
    </row>
    <row r="810" spans="5:10" ht="15.75" customHeight="1" x14ac:dyDescent="0.25">
      <c r="E810" s="58"/>
      <c r="G810" s="30"/>
      <c r="I810" s="58"/>
      <c r="J810" s="30"/>
    </row>
    <row r="811" spans="5:10" ht="15.75" customHeight="1" x14ac:dyDescent="0.25">
      <c r="E811" s="58"/>
      <c r="G811" s="30"/>
      <c r="I811" s="58"/>
      <c r="J811" s="30"/>
    </row>
    <row r="812" spans="5:10" ht="15.75" customHeight="1" x14ac:dyDescent="0.25">
      <c r="E812" s="58"/>
      <c r="G812" s="30"/>
      <c r="I812" s="58"/>
      <c r="J812" s="30"/>
    </row>
    <row r="813" spans="5:10" ht="15.75" customHeight="1" x14ac:dyDescent="0.25">
      <c r="E813" s="58"/>
      <c r="G813" s="30"/>
      <c r="I813" s="58"/>
      <c r="J813" s="30"/>
    </row>
    <row r="814" spans="5:10" ht="15.75" customHeight="1" x14ac:dyDescent="0.25">
      <c r="E814" s="58"/>
      <c r="G814" s="30"/>
      <c r="I814" s="58"/>
      <c r="J814" s="30"/>
    </row>
    <row r="815" spans="5:10" ht="15.75" customHeight="1" x14ac:dyDescent="0.25">
      <c r="E815" s="58"/>
      <c r="G815" s="30"/>
      <c r="I815" s="58"/>
      <c r="J815" s="30"/>
    </row>
    <row r="816" spans="5:10" ht="15.75" customHeight="1" x14ac:dyDescent="0.25">
      <c r="E816" s="58"/>
      <c r="G816" s="30"/>
      <c r="I816" s="58"/>
      <c r="J816" s="30"/>
    </row>
    <row r="817" spans="5:10" ht="15.75" customHeight="1" x14ac:dyDescent="0.25">
      <c r="E817" s="58"/>
      <c r="G817" s="30"/>
      <c r="I817" s="58"/>
      <c r="J817" s="30"/>
    </row>
    <row r="818" spans="5:10" ht="15.75" customHeight="1" x14ac:dyDescent="0.25">
      <c r="E818" s="58"/>
      <c r="G818" s="30"/>
      <c r="I818" s="58"/>
      <c r="J818" s="30"/>
    </row>
    <row r="819" spans="5:10" ht="15.75" customHeight="1" x14ac:dyDescent="0.25">
      <c r="E819" s="58"/>
      <c r="G819" s="30"/>
      <c r="I819" s="58"/>
      <c r="J819" s="30"/>
    </row>
    <row r="820" spans="5:10" ht="15.75" customHeight="1" x14ac:dyDescent="0.25">
      <c r="E820" s="58"/>
      <c r="G820" s="30"/>
      <c r="I820" s="58"/>
      <c r="J820" s="30"/>
    </row>
    <row r="821" spans="5:10" ht="15.75" customHeight="1" x14ac:dyDescent="0.25">
      <c r="E821" s="58"/>
      <c r="G821" s="30"/>
      <c r="I821" s="58"/>
      <c r="J821" s="30"/>
    </row>
    <row r="822" spans="5:10" ht="15.75" customHeight="1" x14ac:dyDescent="0.25">
      <c r="E822" s="58"/>
      <c r="G822" s="30"/>
      <c r="I822" s="58"/>
      <c r="J822" s="30"/>
    </row>
    <row r="823" spans="5:10" ht="15.75" customHeight="1" x14ac:dyDescent="0.25">
      <c r="E823" s="58"/>
      <c r="G823" s="30"/>
      <c r="I823" s="58"/>
      <c r="J823" s="30"/>
    </row>
    <row r="824" spans="5:10" ht="15.75" customHeight="1" x14ac:dyDescent="0.25">
      <c r="E824" s="58"/>
      <c r="G824" s="30"/>
      <c r="I824" s="58"/>
      <c r="J824" s="30"/>
    </row>
    <row r="825" spans="5:10" ht="15.75" customHeight="1" x14ac:dyDescent="0.25">
      <c r="E825" s="58"/>
      <c r="G825" s="30"/>
      <c r="I825" s="58"/>
      <c r="J825" s="30"/>
    </row>
    <row r="826" spans="5:10" ht="15.75" customHeight="1" x14ac:dyDescent="0.25">
      <c r="E826" s="58"/>
      <c r="G826" s="30"/>
      <c r="I826" s="58"/>
      <c r="J826" s="30"/>
    </row>
    <row r="827" spans="5:10" ht="15.75" customHeight="1" x14ac:dyDescent="0.25">
      <c r="E827" s="58"/>
      <c r="G827" s="30"/>
      <c r="I827" s="58"/>
      <c r="J827" s="30"/>
    </row>
    <row r="828" spans="5:10" ht="15.75" customHeight="1" x14ac:dyDescent="0.25">
      <c r="E828" s="58"/>
      <c r="G828" s="30"/>
      <c r="I828" s="58"/>
      <c r="J828" s="30"/>
    </row>
    <row r="829" spans="5:10" ht="15.75" customHeight="1" x14ac:dyDescent="0.25">
      <c r="E829" s="58"/>
      <c r="G829" s="30"/>
      <c r="I829" s="58"/>
      <c r="J829" s="30"/>
    </row>
    <row r="830" spans="5:10" ht="15.75" customHeight="1" x14ac:dyDescent="0.25">
      <c r="E830" s="58"/>
      <c r="G830" s="30"/>
      <c r="I830" s="58"/>
      <c r="J830" s="30"/>
    </row>
    <row r="831" spans="5:10" ht="15.75" customHeight="1" x14ac:dyDescent="0.25">
      <c r="E831" s="58"/>
      <c r="G831" s="30"/>
      <c r="I831" s="58"/>
      <c r="J831" s="30"/>
    </row>
    <row r="832" spans="5:10" ht="15.75" customHeight="1" x14ac:dyDescent="0.25">
      <c r="E832" s="58"/>
      <c r="G832" s="30"/>
      <c r="I832" s="58"/>
      <c r="J832" s="30"/>
    </row>
    <row r="833" spans="5:10" ht="15.75" customHeight="1" x14ac:dyDescent="0.25">
      <c r="E833" s="58"/>
      <c r="G833" s="30"/>
      <c r="I833" s="58"/>
      <c r="J833" s="30"/>
    </row>
    <row r="834" spans="5:10" ht="15.75" customHeight="1" x14ac:dyDescent="0.25">
      <c r="E834" s="58"/>
      <c r="G834" s="30"/>
      <c r="I834" s="58"/>
      <c r="J834" s="30"/>
    </row>
    <row r="835" spans="5:10" ht="15.75" customHeight="1" x14ac:dyDescent="0.25">
      <c r="E835" s="58"/>
      <c r="G835" s="30"/>
      <c r="I835" s="58"/>
      <c r="J835" s="30"/>
    </row>
    <row r="836" spans="5:10" ht="15.75" customHeight="1" x14ac:dyDescent="0.25">
      <c r="E836" s="58"/>
      <c r="G836" s="30"/>
      <c r="I836" s="58"/>
      <c r="J836" s="30"/>
    </row>
    <row r="837" spans="5:10" ht="15.75" customHeight="1" x14ac:dyDescent="0.25">
      <c r="E837" s="58"/>
      <c r="G837" s="30"/>
      <c r="I837" s="58"/>
      <c r="J837" s="30"/>
    </row>
    <row r="838" spans="5:10" ht="15.75" customHeight="1" x14ac:dyDescent="0.25">
      <c r="E838" s="58"/>
      <c r="G838" s="30"/>
      <c r="I838" s="58"/>
      <c r="J838" s="30"/>
    </row>
    <row r="839" spans="5:10" ht="15.75" customHeight="1" x14ac:dyDescent="0.25">
      <c r="E839" s="58"/>
      <c r="G839" s="30"/>
      <c r="I839" s="58"/>
      <c r="J839" s="30"/>
    </row>
    <row r="840" spans="5:10" ht="15.75" customHeight="1" x14ac:dyDescent="0.25">
      <c r="E840" s="58"/>
      <c r="G840" s="30"/>
      <c r="I840" s="58"/>
      <c r="J840" s="30"/>
    </row>
    <row r="841" spans="5:10" ht="15.75" customHeight="1" x14ac:dyDescent="0.25">
      <c r="E841" s="58"/>
      <c r="G841" s="30"/>
      <c r="I841" s="58"/>
      <c r="J841" s="30"/>
    </row>
    <row r="842" spans="5:10" ht="15.75" customHeight="1" x14ac:dyDescent="0.25">
      <c r="E842" s="58"/>
      <c r="G842" s="30"/>
      <c r="I842" s="58"/>
      <c r="J842" s="30"/>
    </row>
    <row r="843" spans="5:10" ht="15.75" customHeight="1" x14ac:dyDescent="0.25">
      <c r="E843" s="58"/>
      <c r="G843" s="30"/>
      <c r="I843" s="58"/>
      <c r="J843" s="30"/>
    </row>
    <row r="844" spans="5:10" ht="15.75" customHeight="1" x14ac:dyDescent="0.25">
      <c r="E844" s="58"/>
      <c r="G844" s="30"/>
      <c r="I844" s="58"/>
      <c r="J844" s="30"/>
    </row>
    <row r="845" spans="5:10" ht="15.75" customHeight="1" x14ac:dyDescent="0.25">
      <c r="E845" s="58"/>
      <c r="G845" s="30"/>
      <c r="I845" s="58"/>
      <c r="J845" s="30"/>
    </row>
    <row r="846" spans="5:10" ht="15.75" customHeight="1" x14ac:dyDescent="0.25">
      <c r="E846" s="58"/>
      <c r="G846" s="30"/>
      <c r="I846" s="58"/>
      <c r="J846" s="30"/>
    </row>
    <row r="847" spans="5:10" ht="15.75" customHeight="1" x14ac:dyDescent="0.25">
      <c r="E847" s="58"/>
      <c r="G847" s="30"/>
      <c r="I847" s="58"/>
      <c r="J847" s="30"/>
    </row>
    <row r="848" spans="5:10" ht="15.75" customHeight="1" x14ac:dyDescent="0.25">
      <c r="E848" s="58"/>
      <c r="G848" s="30"/>
      <c r="I848" s="58"/>
      <c r="J848" s="30"/>
    </row>
    <row r="849" spans="5:10" ht="15.75" customHeight="1" x14ac:dyDescent="0.25">
      <c r="E849" s="58"/>
      <c r="G849" s="30"/>
      <c r="I849" s="58"/>
      <c r="J849" s="30"/>
    </row>
    <row r="850" spans="5:10" ht="15.75" customHeight="1" x14ac:dyDescent="0.25">
      <c r="E850" s="58"/>
      <c r="G850" s="30"/>
      <c r="I850" s="58"/>
      <c r="J850" s="30"/>
    </row>
    <row r="851" spans="5:10" ht="15.75" customHeight="1" x14ac:dyDescent="0.25">
      <c r="E851" s="58"/>
      <c r="G851" s="30"/>
      <c r="I851" s="58"/>
      <c r="J851" s="30"/>
    </row>
    <row r="852" spans="5:10" ht="15.75" customHeight="1" x14ac:dyDescent="0.25">
      <c r="E852" s="58"/>
      <c r="G852" s="30"/>
      <c r="I852" s="58"/>
      <c r="J852" s="30"/>
    </row>
    <row r="853" spans="5:10" ht="15.75" customHeight="1" x14ac:dyDescent="0.25">
      <c r="E853" s="58"/>
      <c r="G853" s="30"/>
      <c r="I853" s="58"/>
      <c r="J853" s="30"/>
    </row>
    <row r="854" spans="5:10" ht="15.75" customHeight="1" x14ac:dyDescent="0.25">
      <c r="E854" s="58"/>
      <c r="G854" s="30"/>
      <c r="I854" s="58"/>
      <c r="J854" s="30"/>
    </row>
    <row r="855" spans="5:10" ht="15.75" customHeight="1" x14ac:dyDescent="0.25">
      <c r="E855" s="58"/>
      <c r="G855" s="30"/>
      <c r="I855" s="58"/>
      <c r="J855" s="30"/>
    </row>
    <row r="856" spans="5:10" ht="15.75" customHeight="1" x14ac:dyDescent="0.25">
      <c r="E856" s="58"/>
      <c r="G856" s="30"/>
      <c r="I856" s="58"/>
      <c r="J856" s="30"/>
    </row>
    <row r="857" spans="5:10" ht="15.75" customHeight="1" x14ac:dyDescent="0.25">
      <c r="E857" s="58"/>
      <c r="G857" s="30"/>
      <c r="I857" s="58"/>
      <c r="J857" s="30"/>
    </row>
    <row r="858" spans="5:10" ht="15.75" customHeight="1" x14ac:dyDescent="0.25">
      <c r="E858" s="58"/>
      <c r="G858" s="30"/>
      <c r="I858" s="58"/>
      <c r="J858" s="30"/>
    </row>
    <row r="859" spans="5:10" ht="15.75" customHeight="1" x14ac:dyDescent="0.25">
      <c r="E859" s="58"/>
      <c r="G859" s="30"/>
      <c r="I859" s="58"/>
      <c r="J859" s="30"/>
    </row>
    <row r="860" spans="5:10" ht="15.75" customHeight="1" x14ac:dyDescent="0.25">
      <c r="E860" s="58"/>
      <c r="G860" s="30"/>
      <c r="I860" s="58"/>
      <c r="J860" s="30"/>
    </row>
    <row r="861" spans="5:10" ht="15.75" customHeight="1" x14ac:dyDescent="0.25">
      <c r="E861" s="58"/>
      <c r="G861" s="30"/>
      <c r="I861" s="58"/>
      <c r="J861" s="30"/>
    </row>
    <row r="862" spans="5:10" ht="15.75" customHeight="1" x14ac:dyDescent="0.25">
      <c r="E862" s="58"/>
      <c r="G862" s="30"/>
      <c r="I862" s="58"/>
      <c r="J862" s="30"/>
    </row>
    <row r="863" spans="5:10" ht="15.75" customHeight="1" x14ac:dyDescent="0.25">
      <c r="E863" s="58"/>
      <c r="G863" s="30"/>
      <c r="I863" s="58"/>
      <c r="J863" s="30"/>
    </row>
    <row r="864" spans="5:10" ht="15.75" customHeight="1" x14ac:dyDescent="0.25">
      <c r="E864" s="58"/>
      <c r="G864" s="30"/>
      <c r="I864" s="58"/>
      <c r="J864" s="30"/>
    </row>
    <row r="865" spans="5:10" ht="15.75" customHeight="1" x14ac:dyDescent="0.25">
      <c r="E865" s="58"/>
      <c r="G865" s="30"/>
      <c r="I865" s="58"/>
      <c r="J865" s="30"/>
    </row>
    <row r="866" spans="5:10" ht="15.75" customHeight="1" x14ac:dyDescent="0.25">
      <c r="E866" s="58"/>
      <c r="G866" s="30"/>
      <c r="I866" s="58"/>
      <c r="J866" s="30"/>
    </row>
    <row r="867" spans="5:10" ht="15.75" customHeight="1" x14ac:dyDescent="0.25">
      <c r="E867" s="58"/>
      <c r="G867" s="30"/>
      <c r="I867" s="58"/>
      <c r="J867" s="30"/>
    </row>
    <row r="868" spans="5:10" ht="15.75" customHeight="1" x14ac:dyDescent="0.25">
      <c r="E868" s="58"/>
      <c r="G868" s="30"/>
      <c r="I868" s="58"/>
      <c r="J868" s="30"/>
    </row>
    <row r="869" spans="5:10" ht="15.75" customHeight="1" x14ac:dyDescent="0.25">
      <c r="E869" s="58"/>
      <c r="G869" s="30"/>
      <c r="I869" s="58"/>
      <c r="J869" s="30"/>
    </row>
    <row r="870" spans="5:10" ht="15.75" customHeight="1" x14ac:dyDescent="0.25">
      <c r="E870" s="58"/>
      <c r="G870" s="30"/>
      <c r="I870" s="58"/>
      <c r="J870" s="30"/>
    </row>
    <row r="871" spans="5:10" ht="15.75" customHeight="1" x14ac:dyDescent="0.25">
      <c r="E871" s="58"/>
      <c r="G871" s="30"/>
      <c r="I871" s="58"/>
      <c r="J871" s="30"/>
    </row>
    <row r="872" spans="5:10" ht="15.75" customHeight="1" x14ac:dyDescent="0.25">
      <c r="E872" s="58"/>
      <c r="G872" s="30"/>
      <c r="I872" s="58"/>
      <c r="J872" s="30"/>
    </row>
    <row r="873" spans="5:10" ht="15.75" customHeight="1" x14ac:dyDescent="0.25">
      <c r="E873" s="58"/>
      <c r="G873" s="30"/>
      <c r="I873" s="58"/>
      <c r="J873" s="30"/>
    </row>
    <row r="874" spans="5:10" ht="15.75" customHeight="1" x14ac:dyDescent="0.25">
      <c r="E874" s="58"/>
      <c r="G874" s="30"/>
      <c r="I874" s="58"/>
      <c r="J874" s="30"/>
    </row>
    <row r="875" spans="5:10" ht="15.75" customHeight="1" x14ac:dyDescent="0.25">
      <c r="E875" s="58"/>
      <c r="G875" s="30"/>
      <c r="I875" s="58"/>
      <c r="J875" s="30"/>
    </row>
    <row r="876" spans="5:10" ht="15.75" customHeight="1" x14ac:dyDescent="0.25">
      <c r="E876" s="58"/>
      <c r="G876" s="30"/>
      <c r="I876" s="58"/>
      <c r="J876" s="30"/>
    </row>
    <row r="877" spans="5:10" ht="15.75" customHeight="1" x14ac:dyDescent="0.25">
      <c r="E877" s="58"/>
      <c r="G877" s="30"/>
      <c r="I877" s="58"/>
      <c r="J877" s="30"/>
    </row>
    <row r="878" spans="5:10" ht="15.75" customHeight="1" x14ac:dyDescent="0.25">
      <c r="E878" s="58"/>
      <c r="G878" s="30"/>
      <c r="I878" s="58"/>
      <c r="J878" s="30"/>
    </row>
    <row r="879" spans="5:10" ht="15.75" customHeight="1" x14ac:dyDescent="0.25">
      <c r="E879" s="58"/>
      <c r="G879" s="30"/>
      <c r="I879" s="58"/>
      <c r="J879" s="30"/>
    </row>
    <row r="880" spans="5:10" ht="15.75" customHeight="1" x14ac:dyDescent="0.25">
      <c r="E880" s="58"/>
      <c r="G880" s="30"/>
      <c r="I880" s="58"/>
      <c r="J880" s="30"/>
    </row>
    <row r="881" spans="5:10" ht="15.75" customHeight="1" x14ac:dyDescent="0.25">
      <c r="E881" s="58"/>
      <c r="G881" s="30"/>
      <c r="I881" s="58"/>
      <c r="J881" s="30"/>
    </row>
    <row r="882" spans="5:10" ht="15.75" customHeight="1" x14ac:dyDescent="0.25">
      <c r="E882" s="58"/>
      <c r="G882" s="30"/>
      <c r="I882" s="58"/>
      <c r="J882" s="30"/>
    </row>
    <row r="883" spans="5:10" ht="15.75" customHeight="1" x14ac:dyDescent="0.25">
      <c r="E883" s="58"/>
      <c r="G883" s="30"/>
      <c r="I883" s="58"/>
      <c r="J883" s="30"/>
    </row>
    <row r="884" spans="5:10" ht="15.75" customHeight="1" x14ac:dyDescent="0.25">
      <c r="E884" s="58"/>
      <c r="G884" s="30"/>
      <c r="I884" s="58"/>
      <c r="J884" s="30"/>
    </row>
    <row r="885" spans="5:10" ht="15.75" customHeight="1" x14ac:dyDescent="0.25">
      <c r="E885" s="58"/>
      <c r="G885" s="30"/>
      <c r="I885" s="58"/>
      <c r="J885" s="30"/>
    </row>
    <row r="886" spans="5:10" ht="15.75" customHeight="1" x14ac:dyDescent="0.25">
      <c r="E886" s="58"/>
      <c r="G886" s="30"/>
      <c r="I886" s="58"/>
      <c r="J886" s="30"/>
    </row>
    <row r="887" spans="5:10" ht="15.75" customHeight="1" x14ac:dyDescent="0.25">
      <c r="E887" s="58"/>
      <c r="G887" s="30"/>
      <c r="I887" s="58"/>
      <c r="J887" s="30"/>
    </row>
    <row r="888" spans="5:10" ht="15.75" customHeight="1" x14ac:dyDescent="0.25">
      <c r="E888" s="58"/>
      <c r="G888" s="30"/>
      <c r="I888" s="58"/>
      <c r="J888" s="30"/>
    </row>
    <row r="889" spans="5:10" ht="15.75" customHeight="1" x14ac:dyDescent="0.25">
      <c r="E889" s="58"/>
      <c r="G889" s="30"/>
      <c r="I889" s="58"/>
      <c r="J889" s="30"/>
    </row>
    <row r="890" spans="5:10" ht="15.75" customHeight="1" x14ac:dyDescent="0.25">
      <c r="E890" s="58"/>
      <c r="G890" s="30"/>
      <c r="I890" s="58"/>
      <c r="J890" s="30"/>
    </row>
    <row r="891" spans="5:10" ht="15.75" customHeight="1" x14ac:dyDescent="0.25">
      <c r="E891" s="58"/>
      <c r="G891" s="30"/>
      <c r="I891" s="58"/>
      <c r="J891" s="30"/>
    </row>
    <row r="892" spans="5:10" ht="15.75" customHeight="1" x14ac:dyDescent="0.25">
      <c r="E892" s="58"/>
      <c r="G892" s="30"/>
      <c r="I892" s="58"/>
      <c r="J892" s="30"/>
    </row>
    <row r="893" spans="5:10" ht="15.75" customHeight="1" x14ac:dyDescent="0.25">
      <c r="E893" s="58"/>
      <c r="G893" s="30"/>
      <c r="I893" s="58"/>
      <c r="J893" s="30"/>
    </row>
    <row r="894" spans="5:10" ht="15.75" customHeight="1" x14ac:dyDescent="0.25">
      <c r="E894" s="58"/>
      <c r="G894" s="30"/>
      <c r="I894" s="58"/>
      <c r="J894" s="30"/>
    </row>
    <row r="895" spans="5:10" ht="15.75" customHeight="1" x14ac:dyDescent="0.25">
      <c r="E895" s="58"/>
      <c r="G895" s="30"/>
      <c r="I895" s="58"/>
      <c r="J895" s="30"/>
    </row>
    <row r="896" spans="5:10" ht="15.75" customHeight="1" x14ac:dyDescent="0.25">
      <c r="E896" s="58"/>
      <c r="G896" s="30"/>
      <c r="I896" s="58"/>
      <c r="J896" s="30"/>
    </row>
    <row r="897" spans="5:10" ht="15.75" customHeight="1" x14ac:dyDescent="0.25">
      <c r="E897" s="58"/>
      <c r="G897" s="30"/>
      <c r="I897" s="58"/>
      <c r="J897" s="30"/>
    </row>
    <row r="898" spans="5:10" ht="15.75" customHeight="1" x14ac:dyDescent="0.25">
      <c r="E898" s="58"/>
      <c r="G898" s="30"/>
      <c r="I898" s="58"/>
      <c r="J898" s="30"/>
    </row>
    <row r="899" spans="5:10" ht="15.75" customHeight="1" x14ac:dyDescent="0.25">
      <c r="E899" s="58"/>
      <c r="G899" s="30"/>
      <c r="I899" s="58"/>
      <c r="J899" s="30"/>
    </row>
    <row r="900" spans="5:10" ht="15.75" customHeight="1" x14ac:dyDescent="0.25">
      <c r="E900" s="58"/>
      <c r="G900" s="30"/>
      <c r="I900" s="58"/>
      <c r="J900" s="30"/>
    </row>
    <row r="901" spans="5:10" ht="15.75" customHeight="1" x14ac:dyDescent="0.25">
      <c r="E901" s="58"/>
      <c r="G901" s="30"/>
      <c r="I901" s="58"/>
      <c r="J901" s="30"/>
    </row>
    <row r="902" spans="5:10" ht="15.75" customHeight="1" x14ac:dyDescent="0.25">
      <c r="E902" s="58"/>
      <c r="G902" s="30"/>
      <c r="I902" s="58"/>
      <c r="J902" s="30"/>
    </row>
    <row r="903" spans="5:10" ht="15.75" customHeight="1" x14ac:dyDescent="0.25">
      <c r="E903" s="58"/>
      <c r="G903" s="30"/>
      <c r="I903" s="58"/>
      <c r="J903" s="30"/>
    </row>
    <row r="904" spans="5:10" ht="15.75" customHeight="1" x14ac:dyDescent="0.25">
      <c r="E904" s="58"/>
      <c r="G904" s="30"/>
      <c r="I904" s="58"/>
      <c r="J904" s="30"/>
    </row>
    <row r="905" spans="5:10" ht="15.75" customHeight="1" x14ac:dyDescent="0.25">
      <c r="E905" s="58"/>
      <c r="G905" s="30"/>
      <c r="I905" s="58"/>
      <c r="J905" s="30"/>
    </row>
    <row r="906" spans="5:10" ht="15.75" customHeight="1" x14ac:dyDescent="0.25">
      <c r="E906" s="58"/>
      <c r="G906" s="30"/>
      <c r="I906" s="58"/>
      <c r="J906" s="30"/>
    </row>
    <row r="907" spans="5:10" ht="15.75" customHeight="1" x14ac:dyDescent="0.25">
      <c r="E907" s="58"/>
      <c r="G907" s="30"/>
      <c r="I907" s="58"/>
      <c r="J907" s="30"/>
    </row>
    <row r="908" spans="5:10" ht="15.75" customHeight="1" x14ac:dyDescent="0.25">
      <c r="E908" s="58"/>
      <c r="G908" s="30"/>
      <c r="I908" s="58"/>
      <c r="J908" s="30"/>
    </row>
    <row r="909" spans="5:10" ht="15.75" customHeight="1" x14ac:dyDescent="0.25">
      <c r="E909" s="58"/>
      <c r="G909" s="30"/>
      <c r="I909" s="58"/>
      <c r="J909" s="30"/>
    </row>
    <row r="910" spans="5:10" ht="15.75" customHeight="1" x14ac:dyDescent="0.25">
      <c r="E910" s="58"/>
      <c r="G910" s="30"/>
      <c r="I910" s="58"/>
      <c r="J910" s="30"/>
    </row>
    <row r="911" spans="5:10" ht="15.75" customHeight="1" x14ac:dyDescent="0.25">
      <c r="E911" s="58"/>
      <c r="G911" s="30"/>
      <c r="I911" s="58"/>
      <c r="J911" s="30"/>
    </row>
    <row r="912" spans="5:10" ht="15.75" customHeight="1" x14ac:dyDescent="0.25">
      <c r="E912" s="58"/>
      <c r="G912" s="30"/>
      <c r="I912" s="58"/>
      <c r="J912" s="30"/>
    </row>
    <row r="913" spans="5:10" ht="15.75" customHeight="1" x14ac:dyDescent="0.25">
      <c r="E913" s="58"/>
      <c r="G913" s="30"/>
      <c r="I913" s="58"/>
      <c r="J913" s="30"/>
    </row>
    <row r="914" spans="5:10" ht="15.75" customHeight="1" x14ac:dyDescent="0.25">
      <c r="E914" s="58"/>
      <c r="G914" s="30"/>
      <c r="I914" s="58"/>
      <c r="J914" s="30"/>
    </row>
    <row r="915" spans="5:10" ht="15.75" customHeight="1" x14ac:dyDescent="0.25">
      <c r="E915" s="58"/>
      <c r="G915" s="30"/>
      <c r="I915" s="58"/>
      <c r="J915" s="30"/>
    </row>
    <row r="916" spans="5:10" ht="15.75" customHeight="1" x14ac:dyDescent="0.25">
      <c r="E916" s="58"/>
      <c r="G916" s="30"/>
      <c r="I916" s="58"/>
      <c r="J916" s="30"/>
    </row>
    <row r="917" spans="5:10" ht="15.75" customHeight="1" x14ac:dyDescent="0.25">
      <c r="E917" s="58"/>
      <c r="G917" s="30"/>
      <c r="I917" s="58"/>
      <c r="J917" s="30"/>
    </row>
    <row r="918" spans="5:10" ht="15.75" customHeight="1" x14ac:dyDescent="0.25">
      <c r="E918" s="58"/>
      <c r="G918" s="30"/>
      <c r="I918" s="58"/>
      <c r="J918" s="30"/>
    </row>
    <row r="919" spans="5:10" ht="15.75" customHeight="1" x14ac:dyDescent="0.25">
      <c r="E919" s="58"/>
      <c r="G919" s="30"/>
      <c r="I919" s="58"/>
      <c r="J919" s="30"/>
    </row>
    <row r="920" spans="5:10" ht="15.75" customHeight="1" x14ac:dyDescent="0.25">
      <c r="E920" s="58"/>
      <c r="G920" s="30"/>
      <c r="I920" s="58"/>
      <c r="J920" s="30"/>
    </row>
    <row r="921" spans="5:10" ht="15.75" customHeight="1" x14ac:dyDescent="0.25">
      <c r="E921" s="58"/>
      <c r="G921" s="30"/>
      <c r="I921" s="58"/>
      <c r="J921" s="30"/>
    </row>
    <row r="922" spans="5:10" ht="15.75" customHeight="1" x14ac:dyDescent="0.25">
      <c r="E922" s="58"/>
      <c r="G922" s="30"/>
      <c r="I922" s="58"/>
      <c r="J922" s="30"/>
    </row>
    <row r="923" spans="5:10" ht="15.75" customHeight="1" x14ac:dyDescent="0.25">
      <c r="E923" s="58"/>
      <c r="G923" s="30"/>
      <c r="I923" s="58"/>
      <c r="J923" s="30"/>
    </row>
    <row r="924" spans="5:10" ht="15.75" customHeight="1" x14ac:dyDescent="0.25">
      <c r="E924" s="58"/>
      <c r="G924" s="30"/>
      <c r="I924" s="58"/>
      <c r="J924" s="30"/>
    </row>
    <row r="925" spans="5:10" ht="15.75" customHeight="1" x14ac:dyDescent="0.25">
      <c r="E925" s="58"/>
      <c r="G925" s="30"/>
      <c r="I925" s="58"/>
      <c r="J925" s="30"/>
    </row>
    <row r="926" spans="5:10" ht="15.75" customHeight="1" x14ac:dyDescent="0.25">
      <c r="E926" s="58"/>
      <c r="G926" s="30"/>
      <c r="I926" s="58"/>
      <c r="J926" s="30"/>
    </row>
    <row r="927" spans="5:10" ht="15.75" customHeight="1" x14ac:dyDescent="0.25">
      <c r="E927" s="58"/>
      <c r="G927" s="30"/>
      <c r="I927" s="58"/>
      <c r="J927" s="30"/>
    </row>
    <row r="928" spans="5:10" ht="15.75" customHeight="1" x14ac:dyDescent="0.25">
      <c r="E928" s="58"/>
      <c r="G928" s="30"/>
      <c r="I928" s="58"/>
      <c r="J928" s="30"/>
    </row>
    <row r="929" spans="5:10" ht="15.75" customHeight="1" x14ac:dyDescent="0.25">
      <c r="E929" s="58"/>
      <c r="G929" s="30"/>
      <c r="I929" s="58"/>
      <c r="J929" s="30"/>
    </row>
    <row r="930" spans="5:10" ht="15.75" customHeight="1" x14ac:dyDescent="0.25">
      <c r="E930" s="58"/>
      <c r="G930" s="30"/>
      <c r="I930" s="58"/>
      <c r="J930" s="30"/>
    </row>
    <row r="931" spans="5:10" ht="15.75" customHeight="1" x14ac:dyDescent="0.25">
      <c r="E931" s="58"/>
      <c r="G931" s="30"/>
      <c r="I931" s="58"/>
      <c r="J931" s="30"/>
    </row>
    <row r="932" spans="5:10" ht="15.75" customHeight="1" x14ac:dyDescent="0.25">
      <c r="E932" s="58"/>
      <c r="G932" s="30"/>
      <c r="I932" s="58"/>
      <c r="J932" s="30"/>
    </row>
    <row r="933" spans="5:10" ht="15.75" customHeight="1" x14ac:dyDescent="0.25">
      <c r="E933" s="58"/>
      <c r="G933" s="30"/>
      <c r="I933" s="58"/>
      <c r="J933" s="30"/>
    </row>
    <row r="934" spans="5:10" ht="15.75" customHeight="1" x14ac:dyDescent="0.25">
      <c r="E934" s="58"/>
      <c r="G934" s="30"/>
      <c r="I934" s="58"/>
      <c r="J934" s="30"/>
    </row>
    <row r="935" spans="5:10" ht="15.75" customHeight="1" x14ac:dyDescent="0.25">
      <c r="E935" s="58"/>
      <c r="G935" s="30"/>
      <c r="I935" s="58"/>
      <c r="J935" s="30"/>
    </row>
    <row r="936" spans="5:10" ht="15.75" customHeight="1" x14ac:dyDescent="0.25">
      <c r="E936" s="58"/>
      <c r="G936" s="30"/>
      <c r="I936" s="58"/>
      <c r="J936" s="30"/>
    </row>
    <row r="937" spans="5:10" ht="15.75" customHeight="1" x14ac:dyDescent="0.25">
      <c r="E937" s="58"/>
      <c r="G937" s="30"/>
      <c r="I937" s="58"/>
      <c r="J937" s="30"/>
    </row>
    <row r="938" spans="5:10" ht="15.75" customHeight="1" x14ac:dyDescent="0.25">
      <c r="E938" s="58"/>
      <c r="G938" s="30"/>
      <c r="I938" s="58"/>
      <c r="J938" s="30"/>
    </row>
    <row r="939" spans="5:10" ht="15.75" customHeight="1" x14ac:dyDescent="0.25">
      <c r="E939" s="58"/>
      <c r="G939" s="30"/>
      <c r="I939" s="58"/>
      <c r="J939" s="30"/>
    </row>
    <row r="940" spans="5:10" ht="15.75" customHeight="1" x14ac:dyDescent="0.25">
      <c r="E940" s="58"/>
      <c r="G940" s="30"/>
      <c r="I940" s="58"/>
      <c r="J940" s="30"/>
    </row>
    <row r="941" spans="5:10" ht="15.75" customHeight="1" x14ac:dyDescent="0.25">
      <c r="E941" s="58"/>
      <c r="G941" s="30"/>
      <c r="I941" s="58"/>
      <c r="J941" s="30"/>
    </row>
    <row r="942" spans="5:10" ht="15.75" customHeight="1" x14ac:dyDescent="0.25">
      <c r="E942" s="58"/>
      <c r="G942" s="30"/>
      <c r="I942" s="58"/>
      <c r="J942" s="30"/>
    </row>
    <row r="943" spans="5:10" ht="15.75" customHeight="1" x14ac:dyDescent="0.25">
      <c r="E943" s="58"/>
      <c r="G943" s="30"/>
      <c r="I943" s="58"/>
      <c r="J943" s="30"/>
    </row>
    <row r="944" spans="5:10" ht="15.75" customHeight="1" x14ac:dyDescent="0.25">
      <c r="E944" s="58"/>
      <c r="G944" s="30"/>
      <c r="I944" s="58"/>
      <c r="J944" s="30"/>
    </row>
    <row r="945" spans="5:10" ht="15.75" customHeight="1" x14ac:dyDescent="0.25">
      <c r="E945" s="58"/>
      <c r="G945" s="30"/>
      <c r="I945" s="58"/>
      <c r="J945" s="30"/>
    </row>
    <row r="946" spans="5:10" ht="15.75" customHeight="1" x14ac:dyDescent="0.25">
      <c r="E946" s="58"/>
      <c r="G946" s="30"/>
      <c r="I946" s="58"/>
      <c r="J946" s="30"/>
    </row>
    <row r="947" spans="5:10" ht="15.75" customHeight="1" x14ac:dyDescent="0.25">
      <c r="E947" s="58"/>
      <c r="G947" s="30"/>
      <c r="I947" s="58"/>
      <c r="J947" s="30"/>
    </row>
    <row r="948" spans="5:10" ht="15.75" customHeight="1" x14ac:dyDescent="0.25">
      <c r="E948" s="58"/>
      <c r="G948" s="30"/>
      <c r="I948" s="58"/>
      <c r="J948" s="30"/>
    </row>
    <row r="949" spans="5:10" ht="15.75" customHeight="1" x14ac:dyDescent="0.25">
      <c r="E949" s="58"/>
      <c r="G949" s="30"/>
      <c r="I949" s="58"/>
      <c r="J949" s="30"/>
    </row>
    <row r="950" spans="5:10" ht="15.75" customHeight="1" x14ac:dyDescent="0.25">
      <c r="E950" s="58"/>
      <c r="G950" s="30"/>
      <c r="I950" s="58"/>
      <c r="J950" s="30"/>
    </row>
    <row r="951" spans="5:10" ht="15.75" customHeight="1" x14ac:dyDescent="0.25">
      <c r="E951" s="58"/>
      <c r="G951" s="30"/>
      <c r="I951" s="58"/>
      <c r="J951" s="30"/>
    </row>
    <row r="952" spans="5:10" ht="15.75" customHeight="1" x14ac:dyDescent="0.25">
      <c r="E952" s="58"/>
      <c r="G952" s="30"/>
      <c r="I952" s="58"/>
      <c r="J952" s="30"/>
    </row>
    <row r="953" spans="5:10" ht="15.75" customHeight="1" x14ac:dyDescent="0.25">
      <c r="E953" s="58"/>
      <c r="G953" s="30"/>
      <c r="I953" s="58"/>
      <c r="J953" s="30"/>
    </row>
    <row r="954" spans="5:10" ht="15.75" customHeight="1" x14ac:dyDescent="0.25">
      <c r="E954" s="58"/>
      <c r="G954" s="30"/>
      <c r="I954" s="58"/>
      <c r="J954" s="30"/>
    </row>
    <row r="955" spans="5:10" ht="15.75" customHeight="1" x14ac:dyDescent="0.25">
      <c r="E955" s="58"/>
      <c r="G955" s="30"/>
      <c r="I955" s="58"/>
      <c r="J955" s="30"/>
    </row>
    <row r="956" spans="5:10" ht="15.75" customHeight="1" x14ac:dyDescent="0.25">
      <c r="E956" s="58"/>
      <c r="G956" s="30"/>
      <c r="I956" s="58"/>
      <c r="J956" s="30"/>
    </row>
    <row r="957" spans="5:10" ht="15.75" customHeight="1" x14ac:dyDescent="0.25">
      <c r="E957" s="58"/>
      <c r="G957" s="30"/>
      <c r="I957" s="58"/>
      <c r="J957" s="30"/>
    </row>
    <row r="958" spans="5:10" ht="15.75" customHeight="1" x14ac:dyDescent="0.25">
      <c r="E958" s="58"/>
      <c r="G958" s="30"/>
      <c r="I958" s="58"/>
      <c r="J958" s="30"/>
    </row>
    <row r="959" spans="5:10" ht="15.75" customHeight="1" x14ac:dyDescent="0.25">
      <c r="E959" s="58"/>
      <c r="G959" s="30"/>
      <c r="I959" s="58"/>
      <c r="J959" s="30"/>
    </row>
    <row r="960" spans="5:10" ht="15.75" customHeight="1" x14ac:dyDescent="0.25">
      <c r="E960" s="58"/>
      <c r="G960" s="30"/>
      <c r="I960" s="58"/>
      <c r="J960" s="30"/>
    </row>
    <row r="961" spans="5:10" ht="15.75" customHeight="1" x14ac:dyDescent="0.25">
      <c r="E961" s="58"/>
      <c r="G961" s="30"/>
      <c r="I961" s="58"/>
      <c r="J961" s="30"/>
    </row>
    <row r="962" spans="5:10" ht="15.75" customHeight="1" x14ac:dyDescent="0.25">
      <c r="E962" s="58"/>
      <c r="G962" s="30"/>
      <c r="I962" s="58"/>
      <c r="J962" s="30"/>
    </row>
    <row r="963" spans="5:10" ht="15.75" customHeight="1" x14ac:dyDescent="0.25">
      <c r="E963" s="58"/>
      <c r="G963" s="30"/>
      <c r="I963" s="58"/>
      <c r="J963" s="30"/>
    </row>
    <row r="964" spans="5:10" ht="15.75" customHeight="1" x14ac:dyDescent="0.25">
      <c r="E964" s="58"/>
      <c r="G964" s="30"/>
      <c r="I964" s="58"/>
      <c r="J964" s="30"/>
    </row>
    <row r="965" spans="5:10" ht="15.75" customHeight="1" x14ac:dyDescent="0.25">
      <c r="E965" s="58"/>
      <c r="G965" s="30"/>
      <c r="I965" s="58"/>
      <c r="J965" s="30"/>
    </row>
    <row r="966" spans="5:10" ht="15.75" customHeight="1" x14ac:dyDescent="0.25">
      <c r="E966" s="58"/>
      <c r="G966" s="30"/>
      <c r="I966" s="58"/>
      <c r="J966" s="30"/>
    </row>
    <row r="967" spans="5:10" ht="15.75" customHeight="1" x14ac:dyDescent="0.25">
      <c r="E967" s="58"/>
      <c r="G967" s="30"/>
      <c r="I967" s="58"/>
      <c r="J967" s="30"/>
    </row>
    <row r="968" spans="5:10" ht="15.75" customHeight="1" x14ac:dyDescent="0.25">
      <c r="E968" s="58"/>
      <c r="G968" s="30"/>
      <c r="I968" s="58"/>
      <c r="J968" s="30"/>
    </row>
    <row r="969" spans="5:10" ht="15.75" customHeight="1" x14ac:dyDescent="0.25">
      <c r="E969" s="58"/>
      <c r="G969" s="30"/>
      <c r="I969" s="58"/>
      <c r="J969" s="30"/>
    </row>
    <row r="970" spans="5:10" ht="15.75" customHeight="1" x14ac:dyDescent="0.25">
      <c r="E970" s="58"/>
      <c r="G970" s="30"/>
      <c r="I970" s="58"/>
      <c r="J970" s="30"/>
    </row>
    <row r="971" spans="5:10" ht="15.75" customHeight="1" x14ac:dyDescent="0.25">
      <c r="E971" s="58"/>
      <c r="G971" s="30"/>
      <c r="I971" s="58"/>
      <c r="J971" s="30"/>
    </row>
    <row r="972" spans="5:10" ht="15.75" customHeight="1" x14ac:dyDescent="0.25">
      <c r="E972" s="58"/>
      <c r="G972" s="30"/>
      <c r="I972" s="58"/>
      <c r="J972" s="30"/>
    </row>
    <row r="973" spans="5:10" ht="15.75" customHeight="1" x14ac:dyDescent="0.25">
      <c r="E973" s="58"/>
      <c r="G973" s="30"/>
      <c r="I973" s="58"/>
      <c r="J973" s="30"/>
    </row>
    <row r="974" spans="5:10" ht="15.75" customHeight="1" x14ac:dyDescent="0.25">
      <c r="E974" s="58"/>
      <c r="G974" s="30"/>
      <c r="I974" s="58"/>
      <c r="J974" s="30"/>
    </row>
    <row r="975" spans="5:10" ht="15.75" customHeight="1" x14ac:dyDescent="0.25">
      <c r="E975" s="58"/>
      <c r="G975" s="30"/>
      <c r="I975" s="58"/>
      <c r="J975" s="30"/>
    </row>
    <row r="976" spans="5:10" ht="15.75" customHeight="1" x14ac:dyDescent="0.25">
      <c r="E976" s="58"/>
      <c r="G976" s="30"/>
      <c r="I976" s="58"/>
      <c r="J976" s="30"/>
    </row>
    <row r="977" spans="5:10" ht="15.75" customHeight="1" x14ac:dyDescent="0.25">
      <c r="E977" s="58"/>
      <c r="G977" s="30"/>
      <c r="I977" s="58"/>
      <c r="J977" s="30"/>
    </row>
    <row r="978" spans="5:10" ht="15.75" customHeight="1" x14ac:dyDescent="0.25">
      <c r="E978" s="58"/>
      <c r="G978" s="30"/>
      <c r="I978" s="58"/>
      <c r="J978" s="30"/>
    </row>
    <row r="979" spans="5:10" ht="15.75" customHeight="1" x14ac:dyDescent="0.25">
      <c r="E979" s="58"/>
      <c r="G979" s="30"/>
      <c r="I979" s="58"/>
      <c r="J979" s="30"/>
    </row>
    <row r="980" spans="5:10" ht="15.75" customHeight="1" x14ac:dyDescent="0.25">
      <c r="E980" s="58"/>
      <c r="G980" s="30"/>
      <c r="I980" s="58"/>
      <c r="J980" s="30"/>
    </row>
    <row r="981" spans="5:10" ht="15.75" customHeight="1" x14ac:dyDescent="0.25">
      <c r="E981" s="58"/>
      <c r="G981" s="30"/>
      <c r="I981" s="58"/>
      <c r="J981" s="30"/>
    </row>
    <row r="982" spans="5:10" ht="15.75" customHeight="1" x14ac:dyDescent="0.25">
      <c r="E982" s="58"/>
      <c r="G982" s="30"/>
      <c r="I982" s="58"/>
      <c r="J982" s="30"/>
    </row>
    <row r="983" spans="5:10" ht="15.75" customHeight="1" x14ac:dyDescent="0.25">
      <c r="E983" s="58"/>
      <c r="G983" s="30"/>
      <c r="I983" s="58"/>
      <c r="J983" s="30"/>
    </row>
    <row r="984" spans="5:10" ht="15.75" customHeight="1" x14ac:dyDescent="0.25">
      <c r="E984" s="58"/>
      <c r="G984" s="30"/>
      <c r="I984" s="58"/>
      <c r="J984" s="30"/>
    </row>
    <row r="985" spans="5:10" ht="15.75" customHeight="1" x14ac:dyDescent="0.25">
      <c r="E985" s="58"/>
      <c r="G985" s="30"/>
      <c r="I985" s="58"/>
      <c r="J985" s="30"/>
    </row>
    <row r="986" spans="5:10" ht="15.75" customHeight="1" x14ac:dyDescent="0.25">
      <c r="E986" s="58"/>
      <c r="G986" s="30"/>
      <c r="I986" s="58"/>
      <c r="J986" s="30"/>
    </row>
    <row r="987" spans="5:10" ht="15.75" customHeight="1" x14ac:dyDescent="0.25">
      <c r="E987" s="58"/>
      <c r="G987" s="30"/>
      <c r="I987" s="58"/>
      <c r="J987" s="30"/>
    </row>
    <row r="988" spans="5:10" ht="15.75" customHeight="1" x14ac:dyDescent="0.25">
      <c r="E988" s="58"/>
      <c r="G988" s="30"/>
      <c r="I988" s="58"/>
      <c r="J988" s="30"/>
    </row>
    <row r="989" spans="5:10" ht="15.75" customHeight="1" x14ac:dyDescent="0.25">
      <c r="E989" s="58"/>
      <c r="G989" s="30"/>
      <c r="I989" s="58"/>
      <c r="J989" s="30"/>
    </row>
    <row r="990" spans="5:10" ht="15.75" customHeight="1" x14ac:dyDescent="0.25">
      <c r="E990" s="58"/>
      <c r="G990" s="30"/>
      <c r="I990" s="58"/>
      <c r="J990" s="30"/>
    </row>
    <row r="991" spans="5:10" ht="15.75" customHeight="1" x14ac:dyDescent="0.25">
      <c r="E991" s="58"/>
      <c r="G991" s="30"/>
      <c r="I991" s="58"/>
      <c r="J991" s="30"/>
    </row>
    <row r="992" spans="5:10" ht="15.75" customHeight="1" x14ac:dyDescent="0.25">
      <c r="E992" s="58"/>
      <c r="G992" s="30"/>
      <c r="I992" s="58"/>
      <c r="J992" s="30"/>
    </row>
    <row r="993" spans="5:10" ht="15.75" customHeight="1" x14ac:dyDescent="0.25">
      <c r="E993" s="58"/>
      <c r="G993" s="30"/>
      <c r="I993" s="58"/>
      <c r="J993" s="30"/>
    </row>
    <row r="994" spans="5:10" ht="15.75" customHeight="1" x14ac:dyDescent="0.25">
      <c r="E994" s="58"/>
      <c r="G994" s="30"/>
      <c r="I994" s="58"/>
      <c r="J994" s="30"/>
    </row>
  </sheetData>
  <mergeCells count="9">
    <mergeCell ref="A1:J1"/>
    <mergeCell ref="A2:A3"/>
    <mergeCell ref="B2:B3"/>
    <mergeCell ref="C2:C3"/>
    <mergeCell ref="D2:D3"/>
    <mergeCell ref="E2:E3"/>
    <mergeCell ref="F2:G2"/>
    <mergeCell ref="H2:I2"/>
    <mergeCell ref="J2:J3"/>
  </mergeCells>
  <printOptions horizontalCentered="1"/>
  <pageMargins left="0.23622047244094499" right="0.23622047244094499" top="1.7716535433070899" bottom="1.5354330708661399" header="0.118110236220472" footer="0.31496062992126"/>
  <pageSetup paperSize="9" scale="34" fitToHeight="0" orientation="landscape" r:id="rId1"/>
  <headerFooter>
    <oddHeader>&amp;C&amp;G
&amp;"-,Negrito"GOVERNO DO ESTADO DE RORAIMA 
INSTITUTO DE PREVIDÊNCIA DO ESTADO DE RORAIMA 
DIRETORIA DE INVESTIMENTO E ARRECADAÇÃO 
GERÊNCIA DE GESTÃO DE RECURSOS 
DIVISÃO DE FISCALIZAÇÃO E CONTROLE FINANCEIRO</oddHeader>
    <oddFooter>&amp;L&amp;G&amp;RInstituto de Previdência do Estado de Roraima – IPER
 Fone: (95) – 2121-3950/ 2121-3967  
E-mail: iper@iper.rr.gov.br 
Rua Araújo Filho, 823, Centro 
CEP. 69.301-090 
Boa Vista – RR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NOV</vt:lpstr>
      <vt:lpstr>NOV GNA </vt:lpstr>
      <vt:lpstr>NOV EXTRAS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Adalberto Souza Lins Gonçalves</dc:creator>
  <cp:lastModifiedBy>Adalberto Souza Lins Gonçalves</cp:lastModifiedBy>
  <dcterms:created xsi:type="dcterms:W3CDTF">2023-01-05T12:44:28Z</dcterms:created>
  <dcterms:modified xsi:type="dcterms:W3CDTF">2023-01-05T13:09:36Z</dcterms:modified>
</cp:coreProperties>
</file>